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i.imamoglu\Desktop\"/>
    </mc:Choice>
  </mc:AlternateContent>
  <bookViews>
    <workbookView xWindow="0" yWindow="0" windowWidth="24000" windowHeight="9045" tabRatio="714"/>
  </bookViews>
  <sheets>
    <sheet name="Özet" sheetId="22" r:id="rId1"/>
    <sheet name="ED" sheetId="26" r:id="rId2"/>
    <sheet name="EA" sheetId="28" r:id="rId3"/>
    <sheet name="ES" sheetId="23" r:id="rId4"/>
    <sheet name="EB" sheetId="27" r:id="rId5"/>
    <sheet name="EK" sheetId="25" r:id="rId6"/>
  </sheets>
  <definedNames>
    <definedName name="_xlnm._FilterDatabase" localSheetId="2" hidden="1">EA!$A$2:$G$2</definedName>
    <definedName name="_xlnm._FilterDatabase" localSheetId="4" hidden="1">EB!$A$2:$G$2</definedName>
    <definedName name="_xlnm._FilterDatabase" localSheetId="1" hidden="1">ED!$A$2:$G$114</definedName>
    <definedName name="_xlnm._FilterDatabase" localSheetId="5" hidden="1">EK!$A$2:$G$2</definedName>
    <definedName name="_xlnm._FilterDatabase" localSheetId="3" hidden="1">ES!$A$2:$G$2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6" l="1"/>
  <c r="D9" i="26"/>
  <c r="D10" i="26"/>
  <c r="D11" i="26"/>
  <c r="D12" i="26"/>
  <c r="D13" i="26"/>
  <c r="D14" i="26"/>
  <c r="D15" i="26"/>
  <c r="D7" i="23"/>
  <c r="D17" i="23"/>
  <c r="D8" i="25"/>
  <c r="D13" i="27"/>
  <c r="D8" i="27"/>
  <c r="D9" i="27"/>
  <c r="D10" i="27"/>
  <c r="D11" i="27"/>
  <c r="D12" i="27"/>
  <c r="D14" i="27"/>
  <c r="F3" i="28"/>
  <c r="D20" i="28"/>
  <c r="D21" i="28"/>
  <c r="D22" i="28"/>
  <c r="D23" i="28"/>
  <c r="D24" i="28"/>
  <c r="D25" i="28"/>
  <c r="D26" i="28"/>
  <c r="D27" i="28"/>
  <c r="D28" i="28"/>
  <c r="D29" i="28"/>
  <c r="D40" i="26"/>
  <c r="D41" i="26"/>
  <c r="D42" i="26"/>
  <c r="D43" i="26"/>
  <c r="D27" i="26"/>
  <c r="D29" i="26"/>
  <c r="D31" i="26"/>
  <c r="D33" i="26"/>
  <c r="D34" i="26"/>
  <c r="D32" i="26"/>
  <c r="D30" i="26"/>
  <c r="D28" i="26"/>
  <c r="D26" i="26"/>
  <c r="D38" i="26"/>
  <c r="D35" i="26"/>
  <c r="D39" i="26"/>
  <c r="D37" i="26"/>
  <c r="D36" i="26"/>
  <c r="D6" i="23" l="1"/>
  <c r="D5" i="23" l="1"/>
  <c r="D8" i="23"/>
  <c r="D9" i="23"/>
  <c r="D10" i="23"/>
  <c r="D11" i="23"/>
  <c r="D12" i="23"/>
  <c r="D13" i="23"/>
  <c r="D14" i="23"/>
  <c r="D15" i="23"/>
  <c r="D16" i="23"/>
  <c r="D5" i="27"/>
  <c r="D6" i="27"/>
  <c r="D7" i="27"/>
  <c r="D15" i="27"/>
  <c r="D5" i="25"/>
  <c r="D6" i="25"/>
  <c r="D7" i="25"/>
  <c r="D9" i="25"/>
  <c r="D10" i="25"/>
  <c r="D11" i="25"/>
  <c r="D4" i="25"/>
  <c r="D4" i="27"/>
  <c r="D4" i="23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30" i="28"/>
  <c r="D31" i="28"/>
  <c r="D32" i="28"/>
  <c r="D33" i="28"/>
  <c r="D34" i="28"/>
  <c r="D35" i="28"/>
  <c r="D36" i="28"/>
  <c r="D37" i="28"/>
  <c r="D4" i="28"/>
  <c r="D5" i="26"/>
  <c r="D6" i="26"/>
  <c r="D7" i="26"/>
  <c r="D16" i="26"/>
  <c r="D17" i="26"/>
  <c r="D18" i="26"/>
  <c r="D19" i="26"/>
  <c r="D20" i="26"/>
  <c r="D21" i="26"/>
  <c r="D22" i="26"/>
  <c r="D23" i="26"/>
  <c r="D24" i="26"/>
  <c r="D25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4" i="26"/>
  <c r="G3" i="28" l="1"/>
  <c r="C5" i="22" s="1"/>
  <c r="C4" i="22"/>
  <c r="E3" i="28"/>
  <c r="C3" i="22" s="1"/>
  <c r="G3" i="27"/>
  <c r="E5" i="22" s="1"/>
  <c r="F3" i="27"/>
  <c r="E4" i="22" s="1"/>
  <c r="E3" i="27"/>
  <c r="E3" i="22" s="1"/>
  <c r="G3" i="26"/>
  <c r="B5" i="22" s="1"/>
  <c r="F3" i="26"/>
  <c r="B4" i="22" s="1"/>
  <c r="E3" i="26"/>
  <c r="B3" i="22" s="1"/>
  <c r="G3" i="25"/>
  <c r="F5" i="22" s="1"/>
  <c r="F3" i="25"/>
  <c r="F4" i="22" s="1"/>
  <c r="E3" i="25"/>
  <c r="F3" i="22" s="1"/>
  <c r="G3" i="23"/>
  <c r="D5" i="22" s="1"/>
  <c r="F3" i="23"/>
  <c r="D4" i="22" s="1"/>
  <c r="E3" i="23"/>
  <c r="D3" i="22" s="1"/>
</calcChain>
</file>

<file path=xl/sharedStrings.xml><?xml version="1.0" encoding="utf-8"?>
<sst xmlns="http://schemas.openxmlformats.org/spreadsheetml/2006/main" count="491" uniqueCount="98">
  <si>
    <t>Adet</t>
  </si>
  <si>
    <t>Kapasite</t>
  </si>
  <si>
    <t>Yerleşke</t>
  </si>
  <si>
    <t>Blok</t>
  </si>
  <si>
    <t>Kapı No</t>
  </si>
  <si>
    <t>MS</t>
  </si>
  <si>
    <t>YB</t>
  </si>
  <si>
    <t>418B</t>
  </si>
  <si>
    <t>418C</t>
  </si>
  <si>
    <t>432H</t>
  </si>
  <si>
    <t>436A</t>
  </si>
  <si>
    <t>436D</t>
  </si>
  <si>
    <r>
      <t>Alan (m</t>
    </r>
    <r>
      <rPr>
        <b/>
        <sz val="10"/>
        <color theme="0"/>
        <rFont val="Times New Roman"/>
        <family val="1"/>
        <charset val="162"/>
      </rPr>
      <t>²</t>
    </r>
    <r>
      <rPr>
        <b/>
        <sz val="10"/>
        <color theme="0"/>
        <rFont val="Calibri"/>
        <family val="2"/>
        <charset val="162"/>
        <scheme val="minor"/>
      </rPr>
      <t>)</t>
    </r>
  </si>
  <si>
    <t>Z01</t>
  </si>
  <si>
    <t>Z06</t>
  </si>
  <si>
    <t>Z04</t>
  </si>
  <si>
    <t>Z03</t>
  </si>
  <si>
    <t>Z02</t>
  </si>
  <si>
    <t>Z59</t>
  </si>
  <si>
    <t>Z32</t>
  </si>
  <si>
    <t>231A</t>
  </si>
  <si>
    <t>231B</t>
  </si>
  <si>
    <t>231C</t>
  </si>
  <si>
    <t>231D</t>
  </si>
  <si>
    <t>231E</t>
  </si>
  <si>
    <t>232A</t>
  </si>
  <si>
    <t>232B</t>
  </si>
  <si>
    <t>232C</t>
  </si>
  <si>
    <t>232D</t>
  </si>
  <si>
    <t>233A</t>
  </si>
  <si>
    <t>233B</t>
  </si>
  <si>
    <t>233C</t>
  </si>
  <si>
    <t>233D</t>
  </si>
  <si>
    <t>233E</t>
  </si>
  <si>
    <t>234A</t>
  </si>
  <si>
    <t>234B</t>
  </si>
  <si>
    <t>234C</t>
  </si>
  <si>
    <t>234D</t>
  </si>
  <si>
    <t>331A</t>
  </si>
  <si>
    <t>331B</t>
  </si>
  <si>
    <t>331C</t>
  </si>
  <si>
    <t>331D</t>
  </si>
  <si>
    <t>331E</t>
  </si>
  <si>
    <t>332A</t>
  </si>
  <si>
    <t>332B</t>
  </si>
  <si>
    <t>332C</t>
  </si>
  <si>
    <t>332D</t>
  </si>
  <si>
    <t>333A</t>
  </si>
  <si>
    <t>333B</t>
  </si>
  <si>
    <t>333C</t>
  </si>
  <si>
    <t>333D</t>
  </si>
  <si>
    <t>333E</t>
  </si>
  <si>
    <t>334A</t>
  </si>
  <si>
    <t>334B</t>
  </si>
  <si>
    <t>334C</t>
  </si>
  <si>
    <t>334D</t>
  </si>
  <si>
    <t>336A</t>
  </si>
  <si>
    <t>336B</t>
  </si>
  <si>
    <t>434B</t>
  </si>
  <si>
    <t>Z08</t>
  </si>
  <si>
    <t>Z09</t>
  </si>
  <si>
    <t>Z11</t>
  </si>
  <si>
    <t>Z05</t>
  </si>
  <si>
    <t>Z07</t>
  </si>
  <si>
    <t>Z10</t>
  </si>
  <si>
    <t>Z12</t>
  </si>
  <si>
    <t>Z51</t>
  </si>
  <si>
    <t>Z52</t>
  </si>
  <si>
    <t xml:space="preserve">B17 </t>
  </si>
  <si>
    <t>Z35</t>
  </si>
  <si>
    <t>Z36A</t>
  </si>
  <si>
    <t>Z36B</t>
  </si>
  <si>
    <t>Z36D</t>
  </si>
  <si>
    <t>236D</t>
  </si>
  <si>
    <t>336D</t>
  </si>
  <si>
    <t>A blok</t>
  </si>
  <si>
    <t>E blok</t>
  </si>
  <si>
    <t>B blok</t>
  </si>
  <si>
    <t>İ blok</t>
  </si>
  <si>
    <t>Kod</t>
  </si>
  <si>
    <t>DERSLİK (ED)</t>
  </si>
  <si>
    <t>AMFİ (EA)</t>
  </si>
  <si>
    <t>STÜDYO (ES)</t>
  </si>
  <si>
    <t>BİLGİSAYAR SINIFI (EB)</t>
  </si>
  <si>
    <t>KONFERANS SALONU (EK)</t>
  </si>
  <si>
    <t>Derslik
(ED)</t>
  </si>
  <si>
    <t>Amfi
(EA)</t>
  </si>
  <si>
    <t>Stüdyo
(ES)</t>
  </si>
  <si>
    <t>Bilg. Sınıfı
(EB)</t>
  </si>
  <si>
    <t>Konf. Salonu
(EK)</t>
  </si>
  <si>
    <t>434A</t>
  </si>
  <si>
    <t>432A</t>
  </si>
  <si>
    <t>136B</t>
  </si>
  <si>
    <r>
      <t>Alan (m</t>
    </r>
    <r>
      <rPr>
        <sz val="12"/>
        <color theme="1"/>
        <rFont val="Times New Roman"/>
        <family val="1"/>
        <charset val="162"/>
      </rPr>
      <t>²</t>
    </r>
    <r>
      <rPr>
        <sz val="12"/>
        <color theme="1"/>
        <rFont val="Calibri"/>
        <family val="2"/>
        <charset val="162"/>
        <scheme val="minor"/>
      </rPr>
      <t>)</t>
    </r>
  </si>
  <si>
    <t>G blok</t>
  </si>
  <si>
    <t>Z53</t>
  </si>
  <si>
    <t>Z54</t>
  </si>
  <si>
    <t>136A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</si>
</sst>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theme="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0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2" fillId="0" borderId="0" xfId="0" applyFont="1" applyAlignment="1">
      <alignment shrinkToFit="1"/>
    </xf>
    <xf numFmtId="165" fontId="6" fillId="3" borderId="1" xfId="1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>
      <alignment shrinkToFit="1"/>
    </xf>
    <xf numFmtId="0" fontId="4" fillId="2" borderId="2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/>
    </xf>
    <xf numFmtId="165" fontId="8" fillId="0" borderId="1" xfId="1" applyNumberFormat="1" applyFont="1" applyBorder="1" applyAlignment="1">
      <alignment horizontal="center" vertical="center" shrinkToFit="1"/>
    </xf>
    <xf numFmtId="0" fontId="8" fillId="0" borderId="1" xfId="1" applyNumberFormat="1" applyFont="1" applyBorder="1" applyAlignment="1">
      <alignment horizontal="left" vertical="center" shrinkToFit="1"/>
    </xf>
    <xf numFmtId="0" fontId="9" fillId="4" borderId="6" xfId="1" applyNumberFormat="1" applyFont="1" applyFill="1" applyBorder="1" applyAlignment="1">
      <alignment horizontal="left" vertical="center" wrapText="1" shrinkToFit="1"/>
    </xf>
    <xf numFmtId="165" fontId="9" fillId="4" borderId="6" xfId="1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11" fillId="0" borderId="1" xfId="0" applyFont="1" applyBorder="1" applyAlignment="1">
      <alignment horizontal="center" shrinkToFi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tabSelected="1" workbookViewId="0">
      <selection activeCell="A2" sqref="A2:F5"/>
    </sheetView>
  </sheetViews>
  <sheetFormatPr defaultColWidth="8.7109375" defaultRowHeight="15.75" x14ac:dyDescent="0.25"/>
  <cols>
    <col min="1" max="1" width="14.85546875" style="10" customWidth="1"/>
    <col min="2" max="6" width="13.28515625" style="9" customWidth="1"/>
    <col min="7" max="16384" width="8.7109375" style="9"/>
  </cols>
  <sheetData>
    <row r="2" spans="1:6" ht="31.5" customHeight="1" x14ac:dyDescent="0.25">
      <c r="A2" s="18"/>
      <c r="B2" s="19" t="s">
        <v>85</v>
      </c>
      <c r="C2" s="19" t="s">
        <v>86</v>
      </c>
      <c r="D2" s="19" t="s">
        <v>87</v>
      </c>
      <c r="E2" s="19" t="s">
        <v>88</v>
      </c>
      <c r="F2" s="19" t="s">
        <v>89</v>
      </c>
    </row>
    <row r="3" spans="1:6" ht="24" customHeight="1" x14ac:dyDescent="0.25">
      <c r="A3" s="17" t="s">
        <v>93</v>
      </c>
      <c r="B3" s="16">
        <f>ED!E3</f>
        <v>6569</v>
      </c>
      <c r="C3" s="16">
        <f>EA!E3</f>
        <v>4116</v>
      </c>
      <c r="D3" s="16">
        <f>ES!E3</f>
        <v>1746</v>
      </c>
      <c r="E3" s="16">
        <f>EB!E3</f>
        <v>1388</v>
      </c>
      <c r="F3" s="16">
        <f>EK!E3</f>
        <v>1592</v>
      </c>
    </row>
    <row r="4" spans="1:6" ht="24" customHeight="1" x14ac:dyDescent="0.25">
      <c r="A4" s="17" t="s">
        <v>1</v>
      </c>
      <c r="B4" s="16">
        <f>ED!F3</f>
        <v>4765</v>
      </c>
      <c r="C4" s="16">
        <f>EA!F3</f>
        <v>3216</v>
      </c>
      <c r="D4" s="16">
        <f>ES!F3</f>
        <v>659</v>
      </c>
      <c r="E4" s="16">
        <f>EB!F3</f>
        <v>604</v>
      </c>
      <c r="F4" s="16">
        <f>EK!F3</f>
        <v>1261</v>
      </c>
    </row>
    <row r="5" spans="1:6" ht="24" customHeight="1" x14ac:dyDescent="0.25">
      <c r="A5" s="17" t="s">
        <v>0</v>
      </c>
      <c r="B5" s="16">
        <f>ED!G3</f>
        <v>111</v>
      </c>
      <c r="C5" s="16">
        <f>EA!G3</f>
        <v>34</v>
      </c>
      <c r="D5" s="16">
        <f>ES!G3</f>
        <v>13</v>
      </c>
      <c r="E5" s="16">
        <f>EB!G3</f>
        <v>12</v>
      </c>
      <c r="F5" s="16">
        <f>EK!G3</f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19" zoomScale="115" zoomScaleNormal="115" workbookViewId="0">
      <selection activeCell="L33" sqref="L33"/>
    </sheetView>
  </sheetViews>
  <sheetFormatPr defaultColWidth="14.5703125" defaultRowHeight="14.45" customHeight="1" x14ac:dyDescent="0.2"/>
  <cols>
    <col min="1" max="3" width="12.5703125" style="6" customWidth="1"/>
    <col min="4" max="4" width="15.85546875" style="6" customWidth="1"/>
    <col min="5" max="6" width="12.5703125" style="6" customWidth="1"/>
    <col min="7" max="7" width="5.5703125" style="6" customWidth="1"/>
    <col min="8" max="16384" width="14.5703125" style="1"/>
  </cols>
  <sheetData>
    <row r="1" spans="1:7" s="2" customFormat="1" ht="25.5" customHeight="1" x14ac:dyDescent="0.2">
      <c r="A1" s="15" t="s">
        <v>80</v>
      </c>
      <c r="B1" s="11"/>
      <c r="C1" s="11"/>
      <c r="D1" s="11"/>
      <c r="E1" s="11"/>
      <c r="F1" s="11"/>
      <c r="G1" s="11"/>
    </row>
    <row r="2" spans="1:7" s="3" customFormat="1" ht="20.100000000000001" customHeight="1" x14ac:dyDescent="0.2">
      <c r="A2" s="8" t="s">
        <v>2</v>
      </c>
      <c r="B2" s="8" t="s">
        <v>3</v>
      </c>
      <c r="C2" s="8" t="s">
        <v>4</v>
      </c>
      <c r="D2" s="8" t="s">
        <v>79</v>
      </c>
      <c r="E2" s="8" t="s">
        <v>12</v>
      </c>
      <c r="F2" s="8" t="s">
        <v>1</v>
      </c>
      <c r="G2" s="8" t="s">
        <v>0</v>
      </c>
    </row>
    <row r="3" spans="1:7" s="3" customFormat="1" ht="14.45" customHeight="1" x14ac:dyDescent="0.2">
      <c r="A3" s="12"/>
      <c r="B3" s="13"/>
      <c r="C3" s="14"/>
      <c r="D3" s="7"/>
      <c r="E3" s="4">
        <f>SUM(E4:E114)</f>
        <v>6569</v>
      </c>
      <c r="F3" s="4">
        <f>SUM(F4:F114)</f>
        <v>4765</v>
      </c>
      <c r="G3" s="4">
        <f>SUM(G4:G114)</f>
        <v>111</v>
      </c>
    </row>
    <row r="4" spans="1:7" ht="13.5" customHeight="1" x14ac:dyDescent="0.2">
      <c r="A4" s="5" t="s">
        <v>5</v>
      </c>
      <c r="B4" s="5" t="s">
        <v>75</v>
      </c>
      <c r="C4" s="5">
        <v>208</v>
      </c>
      <c r="D4" s="5" t="str">
        <f t="shared" ref="D4:D52" si="0">A4&amp;" / "&amp;B4&amp;" / "&amp;C4</f>
        <v>MS / A blok / 208</v>
      </c>
      <c r="E4" s="5">
        <v>57</v>
      </c>
      <c r="F4" s="5">
        <v>40</v>
      </c>
      <c r="G4" s="5">
        <v>1</v>
      </c>
    </row>
    <row r="5" spans="1:7" ht="13.5" customHeight="1" x14ac:dyDescent="0.2">
      <c r="A5" s="5" t="s">
        <v>5</v>
      </c>
      <c r="B5" s="5" t="s">
        <v>75</v>
      </c>
      <c r="C5" s="5">
        <v>209</v>
      </c>
      <c r="D5" s="5" t="str">
        <f t="shared" si="0"/>
        <v>MS / A blok / 209</v>
      </c>
      <c r="E5" s="5">
        <v>73</v>
      </c>
      <c r="F5" s="5">
        <v>40</v>
      </c>
      <c r="G5" s="5">
        <v>1</v>
      </c>
    </row>
    <row r="6" spans="1:7" ht="13.5" customHeight="1" x14ac:dyDescent="0.2">
      <c r="A6" s="5" t="s">
        <v>5</v>
      </c>
      <c r="B6" s="5" t="s">
        <v>75</v>
      </c>
      <c r="C6" s="5">
        <v>210</v>
      </c>
      <c r="D6" s="5" t="str">
        <f t="shared" si="0"/>
        <v>MS / A blok / 210</v>
      </c>
      <c r="E6" s="5">
        <v>58</v>
      </c>
      <c r="F6" s="5">
        <v>40</v>
      </c>
      <c r="G6" s="5">
        <v>1</v>
      </c>
    </row>
    <row r="7" spans="1:7" ht="13.5" customHeight="1" x14ac:dyDescent="0.2">
      <c r="A7" s="5" t="s">
        <v>5</v>
      </c>
      <c r="B7" s="5" t="s">
        <v>75</v>
      </c>
      <c r="C7" s="5">
        <v>365</v>
      </c>
      <c r="D7" s="5" t="str">
        <f t="shared" si="0"/>
        <v>MS / A blok / 365</v>
      </c>
      <c r="E7" s="5">
        <v>87</v>
      </c>
      <c r="F7" s="5">
        <v>60</v>
      </c>
      <c r="G7" s="5">
        <v>1</v>
      </c>
    </row>
    <row r="8" spans="1:7" s="21" customFormat="1" ht="13.5" customHeight="1" x14ac:dyDescent="0.2">
      <c r="A8" s="20" t="s">
        <v>5</v>
      </c>
      <c r="B8" s="20" t="s">
        <v>75</v>
      </c>
      <c r="C8" s="22">
        <v>264</v>
      </c>
      <c r="D8" s="20" t="str">
        <f t="shared" si="0"/>
        <v>MS / A blok / 264</v>
      </c>
      <c r="E8" s="20">
        <v>60</v>
      </c>
      <c r="F8" s="20">
        <v>48</v>
      </c>
      <c r="G8" s="5">
        <v>1</v>
      </c>
    </row>
    <row r="9" spans="1:7" s="21" customFormat="1" ht="13.5" customHeight="1" x14ac:dyDescent="0.2">
      <c r="A9" s="20" t="s">
        <v>5</v>
      </c>
      <c r="B9" s="20" t="s">
        <v>75</v>
      </c>
      <c r="C9" s="22">
        <v>265</v>
      </c>
      <c r="D9" s="20" t="str">
        <f t="shared" si="0"/>
        <v>MS / A blok / 265</v>
      </c>
      <c r="E9" s="20">
        <v>60</v>
      </c>
      <c r="F9" s="20">
        <v>48</v>
      </c>
      <c r="G9" s="5">
        <v>1</v>
      </c>
    </row>
    <row r="10" spans="1:7" s="21" customFormat="1" ht="13.5" customHeight="1" x14ac:dyDescent="0.2">
      <c r="A10" s="20" t="s">
        <v>5</v>
      </c>
      <c r="B10" s="20" t="s">
        <v>75</v>
      </c>
      <c r="C10" s="22">
        <v>266</v>
      </c>
      <c r="D10" s="20" t="str">
        <f t="shared" si="0"/>
        <v>MS / A blok / 266</v>
      </c>
      <c r="E10" s="20">
        <v>60</v>
      </c>
      <c r="F10" s="20">
        <v>48</v>
      </c>
      <c r="G10" s="5">
        <v>1</v>
      </c>
    </row>
    <row r="11" spans="1:7" s="21" customFormat="1" ht="13.5" customHeight="1" x14ac:dyDescent="0.2">
      <c r="A11" s="20" t="s">
        <v>5</v>
      </c>
      <c r="B11" s="20" t="s">
        <v>75</v>
      </c>
      <c r="C11" s="22">
        <v>267</v>
      </c>
      <c r="D11" s="20" t="str">
        <f t="shared" si="0"/>
        <v>MS / A blok / 267</v>
      </c>
      <c r="E11" s="20">
        <v>60</v>
      </c>
      <c r="F11" s="20">
        <v>48</v>
      </c>
      <c r="G11" s="5">
        <v>1</v>
      </c>
    </row>
    <row r="12" spans="1:7" ht="13.5" customHeight="1" x14ac:dyDescent="0.2">
      <c r="A12" s="5" t="s">
        <v>5</v>
      </c>
      <c r="B12" s="5" t="s">
        <v>76</v>
      </c>
      <c r="C12" s="5" t="s">
        <v>19</v>
      </c>
      <c r="D12" s="5" t="str">
        <f t="shared" si="0"/>
        <v>MS / E blok / Z32</v>
      </c>
      <c r="E12" s="5">
        <v>124</v>
      </c>
      <c r="F12" s="5">
        <v>40</v>
      </c>
      <c r="G12" s="5">
        <v>1</v>
      </c>
    </row>
    <row r="13" spans="1:7" ht="13.5" customHeight="1" x14ac:dyDescent="0.2">
      <c r="A13" s="5" t="s">
        <v>5</v>
      </c>
      <c r="B13" s="5" t="s">
        <v>76</v>
      </c>
      <c r="C13" s="5">
        <v>103</v>
      </c>
      <c r="D13" s="5" t="str">
        <f t="shared" si="0"/>
        <v>MS / E blok / 103</v>
      </c>
      <c r="E13" s="5">
        <v>107</v>
      </c>
      <c r="F13" s="5">
        <v>72</v>
      </c>
      <c r="G13" s="5">
        <v>1</v>
      </c>
    </row>
    <row r="14" spans="1:7" ht="13.5" customHeight="1" x14ac:dyDescent="0.2">
      <c r="A14" s="5" t="s">
        <v>5</v>
      </c>
      <c r="B14" s="5" t="s">
        <v>76</v>
      </c>
      <c r="C14" s="5">
        <v>104</v>
      </c>
      <c r="D14" s="5" t="str">
        <f t="shared" si="0"/>
        <v>MS / E blok / 104</v>
      </c>
      <c r="E14" s="5">
        <v>150</v>
      </c>
      <c r="F14" s="5">
        <v>112</v>
      </c>
      <c r="G14" s="5">
        <v>1</v>
      </c>
    </row>
    <row r="15" spans="1:7" ht="13.5" customHeight="1" x14ac:dyDescent="0.2">
      <c r="A15" s="5" t="s">
        <v>5</v>
      </c>
      <c r="B15" s="5" t="s">
        <v>76</v>
      </c>
      <c r="C15" s="5">
        <v>105</v>
      </c>
      <c r="D15" s="5" t="str">
        <f t="shared" si="0"/>
        <v>MS / E blok / 105</v>
      </c>
      <c r="E15" s="5">
        <v>76</v>
      </c>
      <c r="F15" s="5">
        <v>40</v>
      </c>
      <c r="G15" s="5">
        <v>1</v>
      </c>
    </row>
    <row r="16" spans="1:7" ht="13.5" customHeight="1" x14ac:dyDescent="0.2">
      <c r="A16" s="5" t="s">
        <v>5</v>
      </c>
      <c r="B16" s="5" t="s">
        <v>76</v>
      </c>
      <c r="C16" s="5">
        <v>124</v>
      </c>
      <c r="D16" s="5" t="str">
        <f t="shared" si="0"/>
        <v>MS / E blok / 124</v>
      </c>
      <c r="E16" s="5">
        <v>88</v>
      </c>
      <c r="F16" s="5">
        <v>66</v>
      </c>
      <c r="G16" s="5">
        <v>1</v>
      </c>
    </row>
    <row r="17" spans="1:7" ht="13.5" customHeight="1" x14ac:dyDescent="0.2">
      <c r="A17" s="5" t="s">
        <v>5</v>
      </c>
      <c r="B17" s="5" t="s">
        <v>76</v>
      </c>
      <c r="C17" s="5">
        <v>125</v>
      </c>
      <c r="D17" s="5" t="str">
        <f t="shared" si="0"/>
        <v>MS / E blok / 125</v>
      </c>
      <c r="E17" s="5">
        <v>89</v>
      </c>
      <c r="F17" s="5">
        <v>66</v>
      </c>
      <c r="G17" s="5">
        <v>1</v>
      </c>
    </row>
    <row r="18" spans="1:7" ht="13.5" customHeight="1" x14ac:dyDescent="0.2">
      <c r="A18" s="5" t="s">
        <v>5</v>
      </c>
      <c r="B18" s="5" t="s">
        <v>76</v>
      </c>
      <c r="C18" s="5">
        <v>203</v>
      </c>
      <c r="D18" s="5" t="str">
        <f t="shared" si="0"/>
        <v>MS / E blok / 203</v>
      </c>
      <c r="E18" s="5">
        <v>108</v>
      </c>
      <c r="F18" s="5">
        <v>72</v>
      </c>
      <c r="G18" s="5">
        <v>1</v>
      </c>
    </row>
    <row r="19" spans="1:7" ht="13.5" customHeight="1" x14ac:dyDescent="0.2">
      <c r="A19" s="5" t="s">
        <v>5</v>
      </c>
      <c r="B19" s="5" t="s">
        <v>76</v>
      </c>
      <c r="C19" s="5">
        <v>205</v>
      </c>
      <c r="D19" s="5" t="str">
        <f t="shared" si="0"/>
        <v>MS / E blok / 205</v>
      </c>
      <c r="E19" s="5">
        <v>77</v>
      </c>
      <c r="F19" s="5">
        <v>36</v>
      </c>
      <c r="G19" s="5">
        <v>1</v>
      </c>
    </row>
    <row r="20" spans="1:7" ht="13.5" customHeight="1" x14ac:dyDescent="0.2">
      <c r="A20" s="5" t="s">
        <v>5</v>
      </c>
      <c r="B20" s="5" t="s">
        <v>76</v>
      </c>
      <c r="C20" s="5">
        <v>225</v>
      </c>
      <c r="D20" s="5" t="str">
        <f t="shared" si="0"/>
        <v>MS / E blok / 225</v>
      </c>
      <c r="E20" s="5">
        <v>88</v>
      </c>
      <c r="F20" s="5">
        <v>66</v>
      </c>
      <c r="G20" s="5">
        <v>1</v>
      </c>
    </row>
    <row r="21" spans="1:7" ht="13.5" customHeight="1" x14ac:dyDescent="0.2">
      <c r="A21" s="5" t="s">
        <v>5</v>
      </c>
      <c r="B21" s="5" t="s">
        <v>76</v>
      </c>
      <c r="C21" s="5">
        <v>304</v>
      </c>
      <c r="D21" s="5" t="str">
        <f t="shared" si="0"/>
        <v>MS / E blok / 304</v>
      </c>
      <c r="E21" s="5">
        <v>111</v>
      </c>
      <c r="F21" s="5">
        <v>72</v>
      </c>
      <c r="G21" s="5">
        <v>1</v>
      </c>
    </row>
    <row r="22" spans="1:7" ht="13.5" customHeight="1" x14ac:dyDescent="0.2">
      <c r="A22" s="5" t="s">
        <v>5</v>
      </c>
      <c r="B22" s="5" t="s">
        <v>76</v>
      </c>
      <c r="C22" s="5">
        <v>331</v>
      </c>
      <c r="D22" s="5" t="str">
        <f t="shared" si="0"/>
        <v>MS / E blok / 331</v>
      </c>
      <c r="E22" s="5">
        <v>88</v>
      </c>
      <c r="F22" s="5">
        <v>66</v>
      </c>
      <c r="G22" s="5">
        <v>1</v>
      </c>
    </row>
    <row r="23" spans="1:7" ht="13.5" customHeight="1" x14ac:dyDescent="0.2">
      <c r="A23" s="5" t="s">
        <v>5</v>
      </c>
      <c r="B23" s="5" t="s">
        <v>76</v>
      </c>
      <c r="C23" s="5">
        <v>404</v>
      </c>
      <c r="D23" s="5" t="str">
        <f t="shared" si="0"/>
        <v>MS / E blok / 404</v>
      </c>
      <c r="E23" s="5">
        <v>111</v>
      </c>
      <c r="F23" s="5">
        <v>72</v>
      </c>
      <c r="G23" s="5">
        <v>1</v>
      </c>
    </row>
    <row r="24" spans="1:7" ht="13.5" customHeight="1" x14ac:dyDescent="0.2">
      <c r="A24" s="5" t="s">
        <v>5</v>
      </c>
      <c r="B24" s="5" t="s">
        <v>76</v>
      </c>
      <c r="C24" s="5">
        <v>406</v>
      </c>
      <c r="D24" s="5" t="str">
        <f t="shared" si="0"/>
        <v>MS / E blok / 406</v>
      </c>
      <c r="E24" s="5">
        <v>76</v>
      </c>
      <c r="F24" s="5">
        <v>36</v>
      </c>
      <c r="G24" s="5">
        <v>1</v>
      </c>
    </row>
    <row r="25" spans="1:7" ht="13.5" customHeight="1" x14ac:dyDescent="0.2">
      <c r="A25" s="5" t="s">
        <v>5</v>
      </c>
      <c r="B25" s="5" t="s">
        <v>76</v>
      </c>
      <c r="C25" s="5">
        <v>431</v>
      </c>
      <c r="D25" s="5" t="str">
        <f t="shared" si="0"/>
        <v>MS / E blok / 431</v>
      </c>
      <c r="E25" s="5">
        <v>88</v>
      </c>
      <c r="F25" s="5">
        <v>66</v>
      </c>
      <c r="G25" s="5">
        <v>1</v>
      </c>
    </row>
    <row r="26" spans="1:7" s="21" customFormat="1" ht="13.5" customHeight="1" x14ac:dyDescent="0.2">
      <c r="A26" s="20" t="s">
        <v>5</v>
      </c>
      <c r="B26" s="20" t="s">
        <v>94</v>
      </c>
      <c r="C26" s="20">
        <v>101</v>
      </c>
      <c r="D26" s="20" t="str">
        <f t="shared" ref="D26:D43" si="1">A26&amp;" / "&amp;B26&amp;" / "&amp;C26</f>
        <v>MS / G blok / 101</v>
      </c>
      <c r="E26" s="20">
        <v>32</v>
      </c>
      <c r="F26" s="20">
        <v>24</v>
      </c>
      <c r="G26" s="20">
        <v>1</v>
      </c>
    </row>
    <row r="27" spans="1:7" s="21" customFormat="1" ht="13.5" customHeight="1" x14ac:dyDescent="0.2">
      <c r="A27" s="20" t="s">
        <v>5</v>
      </c>
      <c r="B27" s="20" t="s">
        <v>94</v>
      </c>
      <c r="C27" s="20">
        <v>102</v>
      </c>
      <c r="D27" s="20" t="str">
        <f t="shared" si="1"/>
        <v>MS / G blok / 102</v>
      </c>
      <c r="E27" s="20">
        <v>32</v>
      </c>
      <c r="F27" s="20">
        <v>24</v>
      </c>
      <c r="G27" s="20">
        <v>1</v>
      </c>
    </row>
    <row r="28" spans="1:7" s="21" customFormat="1" ht="13.5" customHeight="1" x14ac:dyDescent="0.2">
      <c r="A28" s="20" t="s">
        <v>5</v>
      </c>
      <c r="B28" s="20" t="s">
        <v>94</v>
      </c>
      <c r="C28" s="20">
        <v>103</v>
      </c>
      <c r="D28" s="20" t="str">
        <f t="shared" si="1"/>
        <v>MS / G blok / 103</v>
      </c>
      <c r="E28" s="20">
        <v>32</v>
      </c>
      <c r="F28" s="20">
        <v>24</v>
      </c>
      <c r="G28" s="20">
        <v>1</v>
      </c>
    </row>
    <row r="29" spans="1:7" s="21" customFormat="1" ht="13.5" customHeight="1" x14ac:dyDescent="0.2">
      <c r="A29" s="20" t="s">
        <v>5</v>
      </c>
      <c r="B29" s="20" t="s">
        <v>94</v>
      </c>
      <c r="C29" s="20">
        <v>104</v>
      </c>
      <c r="D29" s="20" t="str">
        <f t="shared" si="1"/>
        <v>MS / G blok / 104</v>
      </c>
      <c r="E29" s="20">
        <v>32</v>
      </c>
      <c r="F29" s="20">
        <v>24</v>
      </c>
      <c r="G29" s="20">
        <v>1</v>
      </c>
    </row>
    <row r="30" spans="1:7" s="21" customFormat="1" ht="13.5" customHeight="1" x14ac:dyDescent="0.2">
      <c r="A30" s="20" t="s">
        <v>5</v>
      </c>
      <c r="B30" s="20" t="s">
        <v>94</v>
      </c>
      <c r="C30" s="20">
        <v>105</v>
      </c>
      <c r="D30" s="20" t="str">
        <f t="shared" si="1"/>
        <v>MS / G blok / 105</v>
      </c>
      <c r="E30" s="20">
        <v>32</v>
      </c>
      <c r="F30" s="20">
        <v>24</v>
      </c>
      <c r="G30" s="20">
        <v>1</v>
      </c>
    </row>
    <row r="31" spans="1:7" s="21" customFormat="1" ht="13.5" customHeight="1" x14ac:dyDescent="0.2">
      <c r="A31" s="20" t="s">
        <v>5</v>
      </c>
      <c r="B31" s="20" t="s">
        <v>94</v>
      </c>
      <c r="C31" s="20">
        <v>106</v>
      </c>
      <c r="D31" s="20" t="str">
        <f t="shared" si="1"/>
        <v>MS / G blok / 106</v>
      </c>
      <c r="E31" s="20">
        <v>48</v>
      </c>
      <c r="F31" s="20">
        <v>30</v>
      </c>
      <c r="G31" s="20">
        <v>1</v>
      </c>
    </row>
    <row r="32" spans="1:7" s="21" customFormat="1" ht="13.5" customHeight="1" x14ac:dyDescent="0.2">
      <c r="A32" s="20" t="s">
        <v>5</v>
      </c>
      <c r="B32" s="20" t="s">
        <v>94</v>
      </c>
      <c r="C32" s="20">
        <v>107</v>
      </c>
      <c r="D32" s="20" t="str">
        <f t="shared" si="1"/>
        <v>MS / G blok / 107</v>
      </c>
      <c r="E32" s="20">
        <v>32</v>
      </c>
      <c r="F32" s="20">
        <v>24</v>
      </c>
      <c r="G32" s="20">
        <v>1</v>
      </c>
    </row>
    <row r="33" spans="1:7" s="21" customFormat="1" ht="13.5" customHeight="1" x14ac:dyDescent="0.2">
      <c r="A33" s="20" t="s">
        <v>5</v>
      </c>
      <c r="B33" s="20" t="s">
        <v>94</v>
      </c>
      <c r="C33" s="20">
        <v>108</v>
      </c>
      <c r="D33" s="20" t="str">
        <f t="shared" si="1"/>
        <v>MS / G blok / 108</v>
      </c>
      <c r="E33" s="20">
        <v>48</v>
      </c>
      <c r="F33" s="20">
        <v>32</v>
      </c>
      <c r="G33" s="20">
        <v>1</v>
      </c>
    </row>
    <row r="34" spans="1:7" s="21" customFormat="1" ht="13.5" customHeight="1" x14ac:dyDescent="0.2">
      <c r="A34" s="20" t="s">
        <v>5</v>
      </c>
      <c r="B34" s="20" t="s">
        <v>94</v>
      </c>
      <c r="C34" s="20">
        <v>109</v>
      </c>
      <c r="D34" s="20" t="str">
        <f t="shared" si="1"/>
        <v>MS / G blok / 109</v>
      </c>
      <c r="E34" s="20">
        <v>54</v>
      </c>
      <c r="F34" s="20">
        <v>36</v>
      </c>
      <c r="G34" s="20">
        <v>1</v>
      </c>
    </row>
    <row r="35" spans="1:7" s="21" customFormat="1" ht="13.5" customHeight="1" x14ac:dyDescent="0.2">
      <c r="A35" s="20" t="s">
        <v>5</v>
      </c>
      <c r="B35" s="20" t="s">
        <v>94</v>
      </c>
      <c r="C35" s="20">
        <v>351</v>
      </c>
      <c r="D35" s="20" t="str">
        <f t="shared" si="1"/>
        <v>MS / G blok / 351</v>
      </c>
      <c r="E35" s="20">
        <v>60</v>
      </c>
      <c r="F35" s="20">
        <v>48</v>
      </c>
      <c r="G35" s="20">
        <v>1</v>
      </c>
    </row>
    <row r="36" spans="1:7" s="21" customFormat="1" ht="13.5" customHeight="1" x14ac:dyDescent="0.2">
      <c r="A36" s="20" t="s">
        <v>5</v>
      </c>
      <c r="B36" s="20" t="s">
        <v>94</v>
      </c>
      <c r="C36" s="20">
        <v>352</v>
      </c>
      <c r="D36" s="20" t="str">
        <f t="shared" si="1"/>
        <v>MS / G blok / 352</v>
      </c>
      <c r="E36" s="20">
        <v>60</v>
      </c>
      <c r="F36" s="20">
        <v>48</v>
      </c>
      <c r="G36" s="20">
        <v>1</v>
      </c>
    </row>
    <row r="37" spans="1:7" s="21" customFormat="1" ht="13.5" customHeight="1" x14ac:dyDescent="0.2">
      <c r="A37" s="20" t="s">
        <v>5</v>
      </c>
      <c r="B37" s="20" t="s">
        <v>94</v>
      </c>
      <c r="C37" s="20">
        <v>353</v>
      </c>
      <c r="D37" s="20" t="str">
        <f t="shared" si="1"/>
        <v>MS / G blok / 353</v>
      </c>
      <c r="E37" s="20">
        <v>60</v>
      </c>
      <c r="F37" s="20">
        <v>48</v>
      </c>
      <c r="G37" s="20">
        <v>1</v>
      </c>
    </row>
    <row r="38" spans="1:7" s="21" customFormat="1" ht="13.5" customHeight="1" x14ac:dyDescent="0.2">
      <c r="A38" s="20" t="s">
        <v>5</v>
      </c>
      <c r="B38" s="20" t="s">
        <v>94</v>
      </c>
      <c r="C38" s="20">
        <v>354</v>
      </c>
      <c r="D38" s="20" t="str">
        <f t="shared" si="1"/>
        <v>MS / G blok / 354</v>
      </c>
      <c r="E38" s="20">
        <v>60</v>
      </c>
      <c r="F38" s="20">
        <v>48</v>
      </c>
      <c r="G38" s="20">
        <v>1</v>
      </c>
    </row>
    <row r="39" spans="1:7" s="21" customFormat="1" ht="13.5" customHeight="1" x14ac:dyDescent="0.2">
      <c r="A39" s="20" t="s">
        <v>5</v>
      </c>
      <c r="B39" s="20" t="s">
        <v>94</v>
      </c>
      <c r="C39" s="20">
        <v>355</v>
      </c>
      <c r="D39" s="20" t="str">
        <f t="shared" si="1"/>
        <v>MS / G blok / 355</v>
      </c>
      <c r="E39" s="20">
        <v>60</v>
      </c>
      <c r="F39" s="20">
        <v>48</v>
      </c>
      <c r="G39" s="20">
        <v>1</v>
      </c>
    </row>
    <row r="40" spans="1:7" s="21" customFormat="1" ht="13.5" customHeight="1" x14ac:dyDescent="0.2">
      <c r="A40" s="20" t="s">
        <v>5</v>
      </c>
      <c r="B40" s="20" t="s">
        <v>94</v>
      </c>
      <c r="C40" s="20" t="s">
        <v>66</v>
      </c>
      <c r="D40" s="20" t="str">
        <f t="shared" si="1"/>
        <v>MS / G blok / Z51</v>
      </c>
      <c r="E40" s="20">
        <v>104</v>
      </c>
      <c r="F40" s="20">
        <v>98</v>
      </c>
      <c r="G40" s="20">
        <v>1</v>
      </c>
    </row>
    <row r="41" spans="1:7" s="21" customFormat="1" ht="13.5" customHeight="1" x14ac:dyDescent="0.2">
      <c r="A41" s="20" t="s">
        <v>5</v>
      </c>
      <c r="B41" s="20" t="s">
        <v>94</v>
      </c>
      <c r="C41" s="20" t="s">
        <v>67</v>
      </c>
      <c r="D41" s="20" t="str">
        <f t="shared" si="1"/>
        <v>MS / G blok / Z52</v>
      </c>
      <c r="E41" s="20">
        <v>104</v>
      </c>
      <c r="F41" s="20">
        <v>98</v>
      </c>
      <c r="G41" s="20">
        <v>1</v>
      </c>
    </row>
    <row r="42" spans="1:7" s="21" customFormat="1" ht="13.5" customHeight="1" x14ac:dyDescent="0.2">
      <c r="A42" s="20" t="s">
        <v>5</v>
      </c>
      <c r="B42" s="20" t="s">
        <v>94</v>
      </c>
      <c r="C42" s="20" t="s">
        <v>95</v>
      </c>
      <c r="D42" s="20" t="str">
        <f t="shared" si="1"/>
        <v>MS / G blok / Z53</v>
      </c>
      <c r="E42" s="20">
        <v>104</v>
      </c>
      <c r="F42" s="20">
        <v>98</v>
      </c>
      <c r="G42" s="20">
        <v>1</v>
      </c>
    </row>
    <row r="43" spans="1:7" s="21" customFormat="1" ht="13.5" customHeight="1" x14ac:dyDescent="0.2">
      <c r="A43" s="20" t="s">
        <v>5</v>
      </c>
      <c r="B43" s="20" t="s">
        <v>94</v>
      </c>
      <c r="C43" s="20" t="s">
        <v>96</v>
      </c>
      <c r="D43" s="20" t="str">
        <f t="shared" si="1"/>
        <v>MS / G blok / Z54</v>
      </c>
      <c r="E43" s="20">
        <v>104</v>
      </c>
      <c r="F43" s="20">
        <v>98</v>
      </c>
      <c r="G43" s="20">
        <v>1</v>
      </c>
    </row>
    <row r="44" spans="1:7" ht="13.5" customHeight="1" x14ac:dyDescent="0.2">
      <c r="A44" s="5" t="s">
        <v>6</v>
      </c>
      <c r="B44" s="5" t="s">
        <v>75</v>
      </c>
      <c r="C44" s="5" t="s">
        <v>20</v>
      </c>
      <c r="D44" s="5" t="str">
        <f t="shared" si="0"/>
        <v>YB / A blok / 231A</v>
      </c>
      <c r="E44" s="5">
        <v>45</v>
      </c>
      <c r="F44" s="5">
        <v>30</v>
      </c>
      <c r="G44" s="5">
        <v>1</v>
      </c>
    </row>
    <row r="45" spans="1:7" ht="13.5" customHeight="1" x14ac:dyDescent="0.2">
      <c r="A45" s="5" t="s">
        <v>6</v>
      </c>
      <c r="B45" s="5" t="s">
        <v>75</v>
      </c>
      <c r="C45" s="5" t="s">
        <v>21</v>
      </c>
      <c r="D45" s="5" t="str">
        <f t="shared" si="0"/>
        <v>YB / A blok / 231B</v>
      </c>
      <c r="E45" s="5">
        <v>37</v>
      </c>
      <c r="F45" s="5">
        <v>20</v>
      </c>
      <c r="G45" s="5">
        <v>1</v>
      </c>
    </row>
    <row r="46" spans="1:7" ht="13.5" customHeight="1" x14ac:dyDescent="0.2">
      <c r="A46" s="5" t="s">
        <v>6</v>
      </c>
      <c r="B46" s="5" t="s">
        <v>75</v>
      </c>
      <c r="C46" s="5" t="s">
        <v>22</v>
      </c>
      <c r="D46" s="5" t="str">
        <f t="shared" si="0"/>
        <v>YB / A blok / 231C</v>
      </c>
      <c r="E46" s="5">
        <v>37</v>
      </c>
      <c r="F46" s="5">
        <v>20</v>
      </c>
      <c r="G46" s="5">
        <v>1</v>
      </c>
    </row>
    <row r="47" spans="1:7" ht="13.5" customHeight="1" x14ac:dyDescent="0.2">
      <c r="A47" s="5" t="s">
        <v>6</v>
      </c>
      <c r="B47" s="5" t="s">
        <v>75</v>
      </c>
      <c r="C47" s="5" t="s">
        <v>23</v>
      </c>
      <c r="D47" s="5" t="str">
        <f t="shared" si="0"/>
        <v>YB / A blok / 231D</v>
      </c>
      <c r="E47" s="5">
        <v>35</v>
      </c>
      <c r="F47" s="5">
        <v>20</v>
      </c>
      <c r="G47" s="5">
        <v>1</v>
      </c>
    </row>
    <row r="48" spans="1:7" ht="13.5" customHeight="1" x14ac:dyDescent="0.2">
      <c r="A48" s="5" t="s">
        <v>6</v>
      </c>
      <c r="B48" s="5" t="s">
        <v>75</v>
      </c>
      <c r="C48" s="5" t="s">
        <v>24</v>
      </c>
      <c r="D48" s="5" t="str">
        <f t="shared" si="0"/>
        <v>YB / A blok / 231E</v>
      </c>
      <c r="E48" s="5">
        <v>38</v>
      </c>
      <c r="F48" s="5">
        <v>20</v>
      </c>
      <c r="G48" s="5">
        <v>1</v>
      </c>
    </row>
    <row r="49" spans="1:7" ht="13.5" customHeight="1" x14ac:dyDescent="0.2">
      <c r="A49" s="5" t="s">
        <v>6</v>
      </c>
      <c r="B49" s="5" t="s">
        <v>75</v>
      </c>
      <c r="C49" s="5" t="s">
        <v>25</v>
      </c>
      <c r="D49" s="5" t="str">
        <f t="shared" si="0"/>
        <v>YB / A blok / 232A</v>
      </c>
      <c r="E49" s="5">
        <v>54</v>
      </c>
      <c r="F49" s="5">
        <v>30</v>
      </c>
      <c r="G49" s="5">
        <v>1</v>
      </c>
    </row>
    <row r="50" spans="1:7" ht="13.5" customHeight="1" x14ac:dyDescent="0.2">
      <c r="A50" s="5" t="s">
        <v>6</v>
      </c>
      <c r="B50" s="5" t="s">
        <v>75</v>
      </c>
      <c r="C50" s="5" t="s">
        <v>26</v>
      </c>
      <c r="D50" s="5" t="str">
        <f t="shared" si="0"/>
        <v>YB / A blok / 232B</v>
      </c>
      <c r="E50" s="5">
        <v>41</v>
      </c>
      <c r="F50" s="5">
        <v>20</v>
      </c>
      <c r="G50" s="5">
        <v>1</v>
      </c>
    </row>
    <row r="51" spans="1:7" ht="13.5" customHeight="1" x14ac:dyDescent="0.2">
      <c r="A51" s="5" t="s">
        <v>6</v>
      </c>
      <c r="B51" s="5" t="s">
        <v>75</v>
      </c>
      <c r="C51" s="5" t="s">
        <v>27</v>
      </c>
      <c r="D51" s="5" t="str">
        <f t="shared" si="0"/>
        <v>YB / A blok / 232C</v>
      </c>
      <c r="E51" s="5">
        <v>41</v>
      </c>
      <c r="F51" s="5">
        <v>20</v>
      </c>
      <c r="G51" s="5">
        <v>1</v>
      </c>
    </row>
    <row r="52" spans="1:7" ht="13.5" customHeight="1" x14ac:dyDescent="0.2">
      <c r="A52" s="5" t="s">
        <v>6</v>
      </c>
      <c r="B52" s="5" t="s">
        <v>75</v>
      </c>
      <c r="C52" s="5" t="s">
        <v>28</v>
      </c>
      <c r="D52" s="5" t="str">
        <f t="shared" si="0"/>
        <v>YB / A blok / 232D</v>
      </c>
      <c r="E52" s="5">
        <v>43</v>
      </c>
      <c r="F52" s="5">
        <v>20</v>
      </c>
      <c r="G52" s="5">
        <v>1</v>
      </c>
    </row>
    <row r="53" spans="1:7" ht="13.5" customHeight="1" x14ac:dyDescent="0.2">
      <c r="A53" s="5" t="s">
        <v>6</v>
      </c>
      <c r="B53" s="5" t="s">
        <v>75</v>
      </c>
      <c r="C53" s="5" t="s">
        <v>29</v>
      </c>
      <c r="D53" s="5" t="str">
        <f t="shared" ref="D53:D84" si="2">A53&amp;" / "&amp;B53&amp;" / "&amp;C53</f>
        <v>YB / A blok / 233A</v>
      </c>
      <c r="E53" s="5">
        <v>54</v>
      </c>
      <c r="F53" s="5">
        <v>30</v>
      </c>
      <c r="G53" s="5">
        <v>1</v>
      </c>
    </row>
    <row r="54" spans="1:7" ht="13.5" customHeight="1" x14ac:dyDescent="0.2">
      <c r="A54" s="5" t="s">
        <v>6</v>
      </c>
      <c r="B54" s="5" t="s">
        <v>75</v>
      </c>
      <c r="C54" s="5" t="s">
        <v>30</v>
      </c>
      <c r="D54" s="5" t="str">
        <f t="shared" si="2"/>
        <v>YB / A blok / 233B</v>
      </c>
      <c r="E54" s="5">
        <v>41</v>
      </c>
      <c r="F54" s="5">
        <v>20</v>
      </c>
      <c r="G54" s="5">
        <v>1</v>
      </c>
    </row>
    <row r="55" spans="1:7" ht="13.5" customHeight="1" x14ac:dyDescent="0.2">
      <c r="A55" s="5" t="s">
        <v>6</v>
      </c>
      <c r="B55" s="5" t="s">
        <v>75</v>
      </c>
      <c r="C55" s="5" t="s">
        <v>31</v>
      </c>
      <c r="D55" s="5" t="str">
        <f t="shared" si="2"/>
        <v>YB / A blok / 233C</v>
      </c>
      <c r="E55" s="5">
        <v>41</v>
      </c>
      <c r="F55" s="5">
        <v>20</v>
      </c>
      <c r="G55" s="5">
        <v>1</v>
      </c>
    </row>
    <row r="56" spans="1:7" ht="13.5" customHeight="1" x14ac:dyDescent="0.2">
      <c r="A56" s="5" t="s">
        <v>6</v>
      </c>
      <c r="B56" s="5" t="s">
        <v>75</v>
      </c>
      <c r="C56" s="5" t="s">
        <v>32</v>
      </c>
      <c r="D56" s="5" t="str">
        <f t="shared" si="2"/>
        <v>YB / A blok / 233D</v>
      </c>
      <c r="E56" s="5">
        <v>39</v>
      </c>
      <c r="F56" s="5">
        <v>20</v>
      </c>
      <c r="G56" s="5">
        <v>1</v>
      </c>
    </row>
    <row r="57" spans="1:7" ht="13.5" customHeight="1" x14ac:dyDescent="0.2">
      <c r="A57" s="5" t="s">
        <v>6</v>
      </c>
      <c r="B57" s="5" t="s">
        <v>75</v>
      </c>
      <c r="C57" s="5" t="s">
        <v>33</v>
      </c>
      <c r="D57" s="5" t="str">
        <f t="shared" si="2"/>
        <v>YB / A blok / 233E</v>
      </c>
      <c r="E57" s="5">
        <v>42</v>
      </c>
      <c r="F57" s="5">
        <v>20</v>
      </c>
      <c r="G57" s="5">
        <v>1</v>
      </c>
    </row>
    <row r="58" spans="1:7" ht="13.5" customHeight="1" x14ac:dyDescent="0.2">
      <c r="A58" s="5" t="s">
        <v>6</v>
      </c>
      <c r="B58" s="5" t="s">
        <v>75</v>
      </c>
      <c r="C58" s="5" t="s">
        <v>34</v>
      </c>
      <c r="D58" s="5" t="str">
        <f t="shared" si="2"/>
        <v>YB / A blok / 234A</v>
      </c>
      <c r="E58" s="5">
        <v>54</v>
      </c>
      <c r="F58" s="5">
        <v>30</v>
      </c>
      <c r="G58" s="5">
        <v>1</v>
      </c>
    </row>
    <row r="59" spans="1:7" ht="13.5" customHeight="1" x14ac:dyDescent="0.2">
      <c r="A59" s="5" t="s">
        <v>6</v>
      </c>
      <c r="B59" s="5" t="s">
        <v>75</v>
      </c>
      <c r="C59" s="5" t="s">
        <v>35</v>
      </c>
      <c r="D59" s="5" t="str">
        <f t="shared" si="2"/>
        <v>YB / A blok / 234B</v>
      </c>
      <c r="E59" s="5">
        <v>41</v>
      </c>
      <c r="F59" s="5">
        <v>20</v>
      </c>
      <c r="G59" s="5">
        <v>1</v>
      </c>
    </row>
    <row r="60" spans="1:7" ht="13.5" customHeight="1" x14ac:dyDescent="0.2">
      <c r="A60" s="5" t="s">
        <v>6</v>
      </c>
      <c r="B60" s="5" t="s">
        <v>75</v>
      </c>
      <c r="C60" s="5" t="s">
        <v>36</v>
      </c>
      <c r="D60" s="5" t="str">
        <f t="shared" si="2"/>
        <v>YB / A blok / 234C</v>
      </c>
      <c r="E60" s="5">
        <v>41</v>
      </c>
      <c r="F60" s="5">
        <v>20</v>
      </c>
      <c r="G60" s="5">
        <v>1</v>
      </c>
    </row>
    <row r="61" spans="1:7" s="21" customFormat="1" ht="13.5" customHeight="1" x14ac:dyDescent="0.2">
      <c r="A61" s="20" t="s">
        <v>6</v>
      </c>
      <c r="B61" s="20" t="s">
        <v>75</v>
      </c>
      <c r="C61" s="20" t="s">
        <v>37</v>
      </c>
      <c r="D61" s="20" t="str">
        <f t="shared" si="2"/>
        <v>YB / A blok / 234D</v>
      </c>
      <c r="E61" s="20">
        <v>43</v>
      </c>
      <c r="F61" s="20">
        <v>20</v>
      </c>
      <c r="G61" s="20">
        <v>1</v>
      </c>
    </row>
    <row r="62" spans="1:7" ht="13.5" customHeight="1" x14ac:dyDescent="0.2">
      <c r="A62" s="5" t="s">
        <v>6</v>
      </c>
      <c r="B62" s="5" t="s">
        <v>75</v>
      </c>
      <c r="C62" s="5" t="s">
        <v>38</v>
      </c>
      <c r="D62" s="5" t="str">
        <f t="shared" si="2"/>
        <v>YB / A blok / 331A</v>
      </c>
      <c r="E62" s="5">
        <v>45</v>
      </c>
      <c r="F62" s="5">
        <v>30</v>
      </c>
      <c r="G62" s="5">
        <v>1</v>
      </c>
    </row>
    <row r="63" spans="1:7" ht="13.5" customHeight="1" x14ac:dyDescent="0.2">
      <c r="A63" s="5" t="s">
        <v>6</v>
      </c>
      <c r="B63" s="5" t="s">
        <v>75</v>
      </c>
      <c r="C63" s="5" t="s">
        <v>39</v>
      </c>
      <c r="D63" s="5" t="str">
        <f t="shared" si="2"/>
        <v>YB / A blok / 331B</v>
      </c>
      <c r="E63" s="5">
        <v>37</v>
      </c>
      <c r="F63" s="5">
        <v>20</v>
      </c>
      <c r="G63" s="5">
        <v>1</v>
      </c>
    </row>
    <row r="64" spans="1:7" ht="13.5" customHeight="1" x14ac:dyDescent="0.2">
      <c r="A64" s="5" t="s">
        <v>6</v>
      </c>
      <c r="B64" s="5" t="s">
        <v>75</v>
      </c>
      <c r="C64" s="5" t="s">
        <v>40</v>
      </c>
      <c r="D64" s="5" t="str">
        <f t="shared" si="2"/>
        <v>YB / A blok / 331C</v>
      </c>
      <c r="E64" s="5">
        <v>37</v>
      </c>
      <c r="F64" s="5">
        <v>20</v>
      </c>
      <c r="G64" s="5">
        <v>1</v>
      </c>
    </row>
    <row r="65" spans="1:7" ht="13.5" customHeight="1" x14ac:dyDescent="0.2">
      <c r="A65" s="5" t="s">
        <v>6</v>
      </c>
      <c r="B65" s="5" t="s">
        <v>75</v>
      </c>
      <c r="C65" s="5" t="s">
        <v>41</v>
      </c>
      <c r="D65" s="5" t="str">
        <f t="shared" si="2"/>
        <v>YB / A blok / 331D</v>
      </c>
      <c r="E65" s="5">
        <v>35</v>
      </c>
      <c r="F65" s="5">
        <v>20</v>
      </c>
      <c r="G65" s="5">
        <v>1</v>
      </c>
    </row>
    <row r="66" spans="1:7" ht="13.5" customHeight="1" x14ac:dyDescent="0.2">
      <c r="A66" s="5" t="s">
        <v>6</v>
      </c>
      <c r="B66" s="5" t="s">
        <v>75</v>
      </c>
      <c r="C66" s="5" t="s">
        <v>42</v>
      </c>
      <c r="D66" s="5" t="str">
        <f t="shared" si="2"/>
        <v>YB / A blok / 331E</v>
      </c>
      <c r="E66" s="5">
        <v>38</v>
      </c>
      <c r="F66" s="5">
        <v>20</v>
      </c>
      <c r="G66" s="5">
        <v>1</v>
      </c>
    </row>
    <row r="67" spans="1:7" ht="13.5" customHeight="1" x14ac:dyDescent="0.2">
      <c r="A67" s="5" t="s">
        <v>6</v>
      </c>
      <c r="B67" s="5" t="s">
        <v>75</v>
      </c>
      <c r="C67" s="5" t="s">
        <v>43</v>
      </c>
      <c r="D67" s="5" t="str">
        <f t="shared" si="2"/>
        <v>YB / A blok / 332A</v>
      </c>
      <c r="E67" s="5">
        <v>54</v>
      </c>
      <c r="F67" s="5">
        <v>30</v>
      </c>
      <c r="G67" s="5">
        <v>1</v>
      </c>
    </row>
    <row r="68" spans="1:7" ht="13.5" customHeight="1" x14ac:dyDescent="0.2">
      <c r="A68" s="5" t="s">
        <v>6</v>
      </c>
      <c r="B68" s="5" t="s">
        <v>75</v>
      </c>
      <c r="C68" s="5" t="s">
        <v>44</v>
      </c>
      <c r="D68" s="5" t="str">
        <f t="shared" si="2"/>
        <v>YB / A blok / 332B</v>
      </c>
      <c r="E68" s="5">
        <v>41</v>
      </c>
      <c r="F68" s="5">
        <v>20</v>
      </c>
      <c r="G68" s="5">
        <v>1</v>
      </c>
    </row>
    <row r="69" spans="1:7" ht="13.5" customHeight="1" x14ac:dyDescent="0.2">
      <c r="A69" s="5" t="s">
        <v>6</v>
      </c>
      <c r="B69" s="5" t="s">
        <v>75</v>
      </c>
      <c r="C69" s="5" t="s">
        <v>45</v>
      </c>
      <c r="D69" s="5" t="str">
        <f t="shared" si="2"/>
        <v>YB / A blok / 332C</v>
      </c>
      <c r="E69" s="5">
        <v>41</v>
      </c>
      <c r="F69" s="5">
        <v>20</v>
      </c>
      <c r="G69" s="5">
        <v>1</v>
      </c>
    </row>
    <row r="70" spans="1:7" ht="13.5" customHeight="1" x14ac:dyDescent="0.2">
      <c r="A70" s="5" t="s">
        <v>6</v>
      </c>
      <c r="B70" s="5" t="s">
        <v>75</v>
      </c>
      <c r="C70" s="5" t="s">
        <v>46</v>
      </c>
      <c r="D70" s="5" t="str">
        <f t="shared" si="2"/>
        <v>YB / A blok / 332D</v>
      </c>
      <c r="E70" s="5">
        <v>43</v>
      </c>
      <c r="F70" s="5">
        <v>20</v>
      </c>
      <c r="G70" s="5">
        <v>1</v>
      </c>
    </row>
    <row r="71" spans="1:7" ht="13.5" customHeight="1" x14ac:dyDescent="0.2">
      <c r="A71" s="5" t="s">
        <v>6</v>
      </c>
      <c r="B71" s="5" t="s">
        <v>75</v>
      </c>
      <c r="C71" s="5" t="s">
        <v>47</v>
      </c>
      <c r="D71" s="5" t="str">
        <f t="shared" si="2"/>
        <v>YB / A blok / 333A</v>
      </c>
      <c r="E71" s="5">
        <v>54</v>
      </c>
      <c r="F71" s="5">
        <v>30</v>
      </c>
      <c r="G71" s="5">
        <v>1</v>
      </c>
    </row>
    <row r="72" spans="1:7" ht="13.5" customHeight="1" x14ac:dyDescent="0.2">
      <c r="A72" s="5" t="s">
        <v>6</v>
      </c>
      <c r="B72" s="5" t="s">
        <v>75</v>
      </c>
      <c r="C72" s="5" t="s">
        <v>48</v>
      </c>
      <c r="D72" s="5" t="str">
        <f t="shared" si="2"/>
        <v>YB / A blok / 333B</v>
      </c>
      <c r="E72" s="5">
        <v>41</v>
      </c>
      <c r="F72" s="5">
        <v>20</v>
      </c>
      <c r="G72" s="5">
        <v>1</v>
      </c>
    </row>
    <row r="73" spans="1:7" ht="13.5" customHeight="1" x14ac:dyDescent="0.2">
      <c r="A73" s="5" t="s">
        <v>6</v>
      </c>
      <c r="B73" s="5" t="s">
        <v>75</v>
      </c>
      <c r="C73" s="5" t="s">
        <v>49</v>
      </c>
      <c r="D73" s="5" t="str">
        <f t="shared" si="2"/>
        <v>YB / A blok / 333C</v>
      </c>
      <c r="E73" s="5">
        <v>41</v>
      </c>
      <c r="F73" s="5">
        <v>20</v>
      </c>
      <c r="G73" s="5">
        <v>1</v>
      </c>
    </row>
    <row r="74" spans="1:7" ht="13.5" customHeight="1" x14ac:dyDescent="0.2">
      <c r="A74" s="5" t="s">
        <v>6</v>
      </c>
      <c r="B74" s="5" t="s">
        <v>75</v>
      </c>
      <c r="C74" s="5" t="s">
        <v>50</v>
      </c>
      <c r="D74" s="5" t="str">
        <f t="shared" si="2"/>
        <v>YB / A blok / 333D</v>
      </c>
      <c r="E74" s="5">
        <v>39</v>
      </c>
      <c r="F74" s="5">
        <v>20</v>
      </c>
      <c r="G74" s="5">
        <v>1</v>
      </c>
    </row>
    <row r="75" spans="1:7" ht="13.5" customHeight="1" x14ac:dyDescent="0.2">
      <c r="A75" s="5" t="s">
        <v>6</v>
      </c>
      <c r="B75" s="5" t="s">
        <v>75</v>
      </c>
      <c r="C75" s="5" t="s">
        <v>51</v>
      </c>
      <c r="D75" s="5" t="str">
        <f t="shared" si="2"/>
        <v>YB / A blok / 333E</v>
      </c>
      <c r="E75" s="5">
        <v>42</v>
      </c>
      <c r="F75" s="5">
        <v>20</v>
      </c>
      <c r="G75" s="5">
        <v>1</v>
      </c>
    </row>
    <row r="76" spans="1:7" ht="13.5" customHeight="1" x14ac:dyDescent="0.2">
      <c r="A76" s="5" t="s">
        <v>6</v>
      </c>
      <c r="B76" s="5" t="s">
        <v>75</v>
      </c>
      <c r="C76" s="5" t="s">
        <v>52</v>
      </c>
      <c r="D76" s="5" t="str">
        <f t="shared" si="2"/>
        <v>YB / A blok / 334A</v>
      </c>
      <c r="E76" s="5">
        <v>54</v>
      </c>
      <c r="F76" s="5">
        <v>30</v>
      </c>
      <c r="G76" s="5">
        <v>1</v>
      </c>
    </row>
    <row r="77" spans="1:7" ht="13.5" customHeight="1" x14ac:dyDescent="0.2">
      <c r="A77" s="5" t="s">
        <v>6</v>
      </c>
      <c r="B77" s="5" t="s">
        <v>75</v>
      </c>
      <c r="C77" s="5" t="s">
        <v>53</v>
      </c>
      <c r="D77" s="5" t="str">
        <f t="shared" si="2"/>
        <v>YB / A blok / 334B</v>
      </c>
      <c r="E77" s="5">
        <v>41</v>
      </c>
      <c r="F77" s="5">
        <v>20</v>
      </c>
      <c r="G77" s="5">
        <v>1</v>
      </c>
    </row>
    <row r="78" spans="1:7" ht="13.5" customHeight="1" x14ac:dyDescent="0.2">
      <c r="A78" s="5" t="s">
        <v>6</v>
      </c>
      <c r="B78" s="5" t="s">
        <v>75</v>
      </c>
      <c r="C78" s="5" t="s">
        <v>54</v>
      </c>
      <c r="D78" s="5" t="str">
        <f t="shared" si="2"/>
        <v>YB / A blok / 334C</v>
      </c>
      <c r="E78" s="5">
        <v>41</v>
      </c>
      <c r="F78" s="5">
        <v>20</v>
      </c>
      <c r="G78" s="5">
        <v>1</v>
      </c>
    </row>
    <row r="79" spans="1:7" ht="13.5" customHeight="1" x14ac:dyDescent="0.2">
      <c r="A79" s="5" t="s">
        <v>6</v>
      </c>
      <c r="B79" s="5" t="s">
        <v>75</v>
      </c>
      <c r="C79" s="5" t="s">
        <v>55</v>
      </c>
      <c r="D79" s="5" t="str">
        <f t="shared" si="2"/>
        <v>YB / A blok / 334D</v>
      </c>
      <c r="E79" s="5">
        <v>43</v>
      </c>
      <c r="F79" s="5">
        <v>20</v>
      </c>
      <c r="G79" s="5">
        <v>1</v>
      </c>
    </row>
    <row r="80" spans="1:7" ht="13.5" customHeight="1" x14ac:dyDescent="0.2">
      <c r="A80" s="5" t="s">
        <v>6</v>
      </c>
      <c r="B80" s="5" t="s">
        <v>75</v>
      </c>
      <c r="C80" s="5" t="s">
        <v>56</v>
      </c>
      <c r="D80" s="5" t="str">
        <f t="shared" si="2"/>
        <v>YB / A blok / 336A</v>
      </c>
      <c r="E80" s="5">
        <v>98</v>
      </c>
      <c r="F80" s="5">
        <v>84</v>
      </c>
      <c r="G80" s="5">
        <v>1</v>
      </c>
    </row>
    <row r="81" spans="1:7" ht="13.5" customHeight="1" x14ac:dyDescent="0.2">
      <c r="A81" s="5" t="s">
        <v>6</v>
      </c>
      <c r="B81" s="5" t="s">
        <v>75</v>
      </c>
      <c r="C81" s="5" t="s">
        <v>57</v>
      </c>
      <c r="D81" s="5" t="str">
        <f t="shared" si="2"/>
        <v>YB / A blok / 336B</v>
      </c>
      <c r="E81" s="5">
        <v>95</v>
      </c>
      <c r="F81" s="5">
        <v>84</v>
      </c>
      <c r="G81" s="5">
        <v>1</v>
      </c>
    </row>
    <row r="82" spans="1:7" ht="13.5" customHeight="1" x14ac:dyDescent="0.2">
      <c r="A82" s="5" t="s">
        <v>6</v>
      </c>
      <c r="B82" s="5" t="s">
        <v>75</v>
      </c>
      <c r="C82" s="5" t="s">
        <v>91</v>
      </c>
      <c r="D82" s="5" t="str">
        <f t="shared" si="2"/>
        <v>YB / A blok / 432A</v>
      </c>
      <c r="E82" s="5">
        <v>54</v>
      </c>
      <c r="F82" s="5">
        <v>54</v>
      </c>
      <c r="G82" s="5">
        <v>1</v>
      </c>
    </row>
    <row r="83" spans="1:7" ht="13.5" customHeight="1" x14ac:dyDescent="0.2">
      <c r="A83" s="5" t="s">
        <v>6</v>
      </c>
      <c r="B83" s="5" t="s">
        <v>75</v>
      </c>
      <c r="C83" s="5" t="s">
        <v>90</v>
      </c>
      <c r="D83" s="5" t="str">
        <f t="shared" si="2"/>
        <v>YB / A blok / 434A</v>
      </c>
      <c r="E83" s="5">
        <v>54</v>
      </c>
      <c r="F83" s="5">
        <v>54</v>
      </c>
      <c r="G83" s="5">
        <v>1</v>
      </c>
    </row>
    <row r="84" spans="1:7" ht="13.5" customHeight="1" x14ac:dyDescent="0.2">
      <c r="A84" s="5" t="s">
        <v>6</v>
      </c>
      <c r="B84" s="5" t="s">
        <v>75</v>
      </c>
      <c r="C84" s="5" t="s">
        <v>58</v>
      </c>
      <c r="D84" s="5" t="str">
        <f t="shared" si="2"/>
        <v>YB / A blok / 434B</v>
      </c>
      <c r="E84" s="5">
        <v>42</v>
      </c>
      <c r="F84" s="5">
        <v>21</v>
      </c>
      <c r="G84" s="5">
        <v>1</v>
      </c>
    </row>
    <row r="85" spans="1:7" ht="13.5" customHeight="1" x14ac:dyDescent="0.2">
      <c r="A85" s="5" t="s">
        <v>6</v>
      </c>
      <c r="B85" s="5" t="s">
        <v>77</v>
      </c>
      <c r="C85" s="5" t="s">
        <v>59</v>
      </c>
      <c r="D85" s="5" t="str">
        <f t="shared" ref="D85:D114" si="3">A85&amp;" / "&amp;B85&amp;" / "&amp;C85</f>
        <v>YB / B blok / Z08</v>
      </c>
      <c r="E85" s="5">
        <v>83</v>
      </c>
      <c r="F85" s="5">
        <v>84</v>
      </c>
      <c r="G85" s="5">
        <v>1</v>
      </c>
    </row>
    <row r="86" spans="1:7" ht="13.5" customHeight="1" x14ac:dyDescent="0.2">
      <c r="A86" s="5" t="s">
        <v>6</v>
      </c>
      <c r="B86" s="5" t="s">
        <v>77</v>
      </c>
      <c r="C86" s="5" t="s">
        <v>60</v>
      </c>
      <c r="D86" s="5" t="str">
        <f t="shared" si="3"/>
        <v>YB / B blok / Z09</v>
      </c>
      <c r="E86" s="5">
        <v>41</v>
      </c>
      <c r="F86" s="5">
        <v>42</v>
      </c>
      <c r="G86" s="5">
        <v>1</v>
      </c>
    </row>
    <row r="87" spans="1:7" ht="13.5" customHeight="1" x14ac:dyDescent="0.2">
      <c r="A87" s="5" t="s">
        <v>6</v>
      </c>
      <c r="B87" s="5" t="s">
        <v>77</v>
      </c>
      <c r="C87" s="5" t="s">
        <v>61</v>
      </c>
      <c r="D87" s="5" t="str">
        <f t="shared" si="3"/>
        <v>YB / B blok / Z11</v>
      </c>
      <c r="E87" s="5">
        <v>40</v>
      </c>
      <c r="F87" s="5">
        <v>42</v>
      </c>
      <c r="G87" s="5">
        <v>1</v>
      </c>
    </row>
    <row r="88" spans="1:7" ht="13.5" customHeight="1" x14ac:dyDescent="0.2">
      <c r="A88" s="5" t="s">
        <v>6</v>
      </c>
      <c r="B88" s="5" t="s">
        <v>77</v>
      </c>
      <c r="C88" s="5">
        <v>103</v>
      </c>
      <c r="D88" s="5" t="str">
        <f t="shared" si="3"/>
        <v>YB / B blok / 103</v>
      </c>
      <c r="E88" s="5">
        <v>86</v>
      </c>
      <c r="F88" s="5">
        <v>84</v>
      </c>
      <c r="G88" s="5">
        <v>1</v>
      </c>
    </row>
    <row r="89" spans="1:7" ht="13.5" customHeight="1" x14ac:dyDescent="0.2">
      <c r="A89" s="5" t="s">
        <v>6</v>
      </c>
      <c r="B89" s="5" t="s">
        <v>77</v>
      </c>
      <c r="C89" s="5">
        <v>104</v>
      </c>
      <c r="D89" s="5" t="str">
        <f t="shared" si="3"/>
        <v>YB / B blok / 104</v>
      </c>
      <c r="E89" s="5">
        <v>84</v>
      </c>
      <c r="F89" s="5">
        <v>84</v>
      </c>
      <c r="G89" s="5">
        <v>1</v>
      </c>
    </row>
    <row r="90" spans="1:7" ht="13.5" customHeight="1" x14ac:dyDescent="0.2">
      <c r="A90" s="5" t="s">
        <v>6</v>
      </c>
      <c r="B90" s="5" t="s">
        <v>77</v>
      </c>
      <c r="C90" s="5">
        <v>105</v>
      </c>
      <c r="D90" s="5" t="str">
        <f t="shared" si="3"/>
        <v>YB / B blok / 105</v>
      </c>
      <c r="E90" s="5">
        <v>86</v>
      </c>
      <c r="F90" s="5">
        <v>84</v>
      </c>
      <c r="G90" s="5">
        <v>1</v>
      </c>
    </row>
    <row r="91" spans="1:7" ht="13.5" customHeight="1" x14ac:dyDescent="0.2">
      <c r="A91" s="5" t="s">
        <v>6</v>
      </c>
      <c r="B91" s="5" t="s">
        <v>77</v>
      </c>
      <c r="C91" s="5">
        <v>106</v>
      </c>
      <c r="D91" s="5" t="str">
        <f t="shared" si="3"/>
        <v>YB / B blok / 106</v>
      </c>
      <c r="E91" s="5">
        <v>84</v>
      </c>
      <c r="F91" s="5">
        <v>84</v>
      </c>
      <c r="G91" s="5">
        <v>1</v>
      </c>
    </row>
    <row r="92" spans="1:7" ht="13.5" customHeight="1" x14ac:dyDescent="0.2">
      <c r="A92" s="5" t="s">
        <v>6</v>
      </c>
      <c r="B92" s="5" t="s">
        <v>77</v>
      </c>
      <c r="C92" s="5">
        <v>107</v>
      </c>
      <c r="D92" s="5" t="str">
        <f t="shared" si="3"/>
        <v>YB / B blok / 107</v>
      </c>
      <c r="E92" s="5">
        <v>85</v>
      </c>
      <c r="F92" s="5">
        <v>84</v>
      </c>
      <c r="G92" s="5">
        <v>1</v>
      </c>
    </row>
    <row r="93" spans="1:7" ht="13.5" customHeight="1" x14ac:dyDescent="0.2">
      <c r="A93" s="5" t="s">
        <v>6</v>
      </c>
      <c r="B93" s="5" t="s">
        <v>77</v>
      </c>
      <c r="C93" s="5">
        <v>108</v>
      </c>
      <c r="D93" s="5" t="str">
        <f t="shared" si="3"/>
        <v>YB / B blok / 108</v>
      </c>
      <c r="E93" s="5">
        <v>84</v>
      </c>
      <c r="F93" s="5">
        <v>84</v>
      </c>
      <c r="G93" s="5">
        <v>1</v>
      </c>
    </row>
    <row r="94" spans="1:7" ht="13.5" customHeight="1" x14ac:dyDescent="0.2">
      <c r="A94" s="5" t="s">
        <v>6</v>
      </c>
      <c r="B94" s="5" t="s">
        <v>77</v>
      </c>
      <c r="C94" s="5">
        <v>109</v>
      </c>
      <c r="D94" s="5" t="str">
        <f t="shared" si="3"/>
        <v>YB / B blok / 109</v>
      </c>
      <c r="E94" s="5">
        <v>84</v>
      </c>
      <c r="F94" s="5">
        <v>84</v>
      </c>
      <c r="G94" s="5">
        <v>1</v>
      </c>
    </row>
    <row r="95" spans="1:7" ht="13.5" customHeight="1" x14ac:dyDescent="0.2">
      <c r="A95" s="5" t="s">
        <v>6</v>
      </c>
      <c r="B95" s="5" t="s">
        <v>77</v>
      </c>
      <c r="C95" s="5">
        <v>204</v>
      </c>
      <c r="D95" s="5" t="str">
        <f t="shared" si="3"/>
        <v>YB / B blok / 204</v>
      </c>
      <c r="E95" s="5">
        <v>84</v>
      </c>
      <c r="F95" s="5">
        <v>84</v>
      </c>
      <c r="G95" s="5">
        <v>1</v>
      </c>
    </row>
    <row r="96" spans="1:7" ht="13.5" customHeight="1" x14ac:dyDescent="0.2">
      <c r="A96" s="5" t="s">
        <v>6</v>
      </c>
      <c r="B96" s="5" t="s">
        <v>77</v>
      </c>
      <c r="C96" s="5">
        <v>205</v>
      </c>
      <c r="D96" s="5" t="str">
        <f t="shared" si="3"/>
        <v>YB / B blok / 205</v>
      </c>
      <c r="E96" s="5">
        <v>86</v>
      </c>
      <c r="F96" s="5">
        <v>84</v>
      </c>
      <c r="G96" s="5">
        <v>1</v>
      </c>
    </row>
    <row r="97" spans="1:7" ht="13.5" customHeight="1" x14ac:dyDescent="0.2">
      <c r="A97" s="5" t="s">
        <v>6</v>
      </c>
      <c r="B97" s="5" t="s">
        <v>77</v>
      </c>
      <c r="C97" s="5">
        <v>206</v>
      </c>
      <c r="D97" s="5" t="str">
        <f t="shared" si="3"/>
        <v>YB / B blok / 206</v>
      </c>
      <c r="E97" s="5">
        <v>84</v>
      </c>
      <c r="F97" s="5">
        <v>84</v>
      </c>
      <c r="G97" s="5">
        <v>1</v>
      </c>
    </row>
    <row r="98" spans="1:7" ht="13.5" customHeight="1" x14ac:dyDescent="0.2">
      <c r="A98" s="5" t="s">
        <v>6</v>
      </c>
      <c r="B98" s="5" t="s">
        <v>77</v>
      </c>
      <c r="C98" s="5">
        <v>207</v>
      </c>
      <c r="D98" s="5" t="str">
        <f t="shared" si="3"/>
        <v>YB / B blok / 207</v>
      </c>
      <c r="E98" s="5">
        <v>85</v>
      </c>
      <c r="F98" s="5">
        <v>84</v>
      </c>
      <c r="G98" s="5">
        <v>1</v>
      </c>
    </row>
    <row r="99" spans="1:7" ht="13.5" customHeight="1" x14ac:dyDescent="0.2">
      <c r="A99" s="5" t="s">
        <v>6</v>
      </c>
      <c r="B99" s="5" t="s">
        <v>77</v>
      </c>
      <c r="C99" s="5">
        <v>208</v>
      </c>
      <c r="D99" s="5" t="str">
        <f t="shared" si="3"/>
        <v>YB / B blok / 208</v>
      </c>
      <c r="E99" s="5">
        <v>84</v>
      </c>
      <c r="F99" s="5">
        <v>84</v>
      </c>
      <c r="G99" s="5">
        <v>1</v>
      </c>
    </row>
    <row r="100" spans="1:7" ht="13.5" customHeight="1" x14ac:dyDescent="0.2">
      <c r="A100" s="5" t="s">
        <v>6</v>
      </c>
      <c r="B100" s="5" t="s">
        <v>77</v>
      </c>
      <c r="C100" s="5">
        <v>209</v>
      </c>
      <c r="D100" s="5" t="str">
        <f t="shared" si="3"/>
        <v>YB / B blok / 209</v>
      </c>
      <c r="E100" s="5">
        <v>84</v>
      </c>
      <c r="F100" s="5">
        <v>84</v>
      </c>
      <c r="G100" s="5">
        <v>1</v>
      </c>
    </row>
    <row r="101" spans="1:7" ht="13.5" customHeight="1" x14ac:dyDescent="0.2">
      <c r="A101" s="5" t="s">
        <v>6</v>
      </c>
      <c r="B101" s="5" t="s">
        <v>78</v>
      </c>
      <c r="C101" s="5" t="s">
        <v>13</v>
      </c>
      <c r="D101" s="5" t="str">
        <f t="shared" si="3"/>
        <v>YB / İ blok / Z01</v>
      </c>
      <c r="E101" s="5">
        <v>34</v>
      </c>
      <c r="F101" s="5">
        <v>20</v>
      </c>
      <c r="G101" s="5">
        <v>1</v>
      </c>
    </row>
    <row r="102" spans="1:7" ht="13.5" customHeight="1" x14ac:dyDescent="0.2">
      <c r="A102" s="5" t="s">
        <v>6</v>
      </c>
      <c r="B102" s="5" t="s">
        <v>78</v>
      </c>
      <c r="C102" s="5" t="s">
        <v>17</v>
      </c>
      <c r="D102" s="5" t="str">
        <f t="shared" si="3"/>
        <v>YB / İ blok / Z02</v>
      </c>
      <c r="E102" s="5">
        <v>34</v>
      </c>
      <c r="F102" s="5">
        <v>20</v>
      </c>
      <c r="G102" s="5">
        <v>1</v>
      </c>
    </row>
    <row r="103" spans="1:7" ht="13.5" customHeight="1" x14ac:dyDescent="0.2">
      <c r="A103" s="5" t="s">
        <v>6</v>
      </c>
      <c r="B103" s="5" t="s">
        <v>78</v>
      </c>
      <c r="C103" s="5" t="s">
        <v>16</v>
      </c>
      <c r="D103" s="5" t="str">
        <f t="shared" si="3"/>
        <v>YB / İ blok / Z03</v>
      </c>
      <c r="E103" s="5">
        <v>34</v>
      </c>
      <c r="F103" s="5">
        <v>20</v>
      </c>
      <c r="G103" s="5">
        <v>1</v>
      </c>
    </row>
    <row r="104" spans="1:7" ht="13.5" customHeight="1" x14ac:dyDescent="0.2">
      <c r="A104" s="5" t="s">
        <v>6</v>
      </c>
      <c r="B104" s="5" t="s">
        <v>78</v>
      </c>
      <c r="C104" s="5" t="s">
        <v>15</v>
      </c>
      <c r="D104" s="5" t="str">
        <f t="shared" si="3"/>
        <v>YB / İ blok / Z04</v>
      </c>
      <c r="E104" s="5">
        <v>34</v>
      </c>
      <c r="F104" s="5">
        <v>20</v>
      </c>
      <c r="G104" s="5">
        <v>1</v>
      </c>
    </row>
    <row r="105" spans="1:7" ht="13.5" customHeight="1" x14ac:dyDescent="0.2">
      <c r="A105" s="5" t="s">
        <v>6</v>
      </c>
      <c r="B105" s="5" t="s">
        <v>78</v>
      </c>
      <c r="C105" s="5" t="s">
        <v>62</v>
      </c>
      <c r="D105" s="5" t="str">
        <f t="shared" si="3"/>
        <v>YB / İ blok / Z05</v>
      </c>
      <c r="E105" s="5">
        <v>34</v>
      </c>
      <c r="F105" s="5">
        <v>20</v>
      </c>
      <c r="G105" s="5">
        <v>1</v>
      </c>
    </row>
    <row r="106" spans="1:7" ht="13.5" customHeight="1" x14ac:dyDescent="0.2">
      <c r="A106" s="5" t="s">
        <v>6</v>
      </c>
      <c r="B106" s="5" t="s">
        <v>78</v>
      </c>
      <c r="C106" s="5" t="s">
        <v>14</v>
      </c>
      <c r="D106" s="5" t="str">
        <f t="shared" si="3"/>
        <v>YB / İ blok / Z06</v>
      </c>
      <c r="E106" s="5">
        <v>34</v>
      </c>
      <c r="F106" s="5">
        <v>20</v>
      </c>
      <c r="G106" s="5">
        <v>1</v>
      </c>
    </row>
    <row r="107" spans="1:7" ht="13.5" customHeight="1" x14ac:dyDescent="0.2">
      <c r="A107" s="5" t="s">
        <v>6</v>
      </c>
      <c r="B107" s="5" t="s">
        <v>78</v>
      </c>
      <c r="C107" s="5" t="s">
        <v>63</v>
      </c>
      <c r="D107" s="5" t="str">
        <f t="shared" si="3"/>
        <v>YB / İ blok / Z07</v>
      </c>
      <c r="E107" s="5">
        <v>34</v>
      </c>
      <c r="F107" s="5">
        <v>20</v>
      </c>
      <c r="G107" s="5">
        <v>1</v>
      </c>
    </row>
    <row r="108" spans="1:7" ht="13.5" customHeight="1" x14ac:dyDescent="0.2">
      <c r="A108" s="5" t="s">
        <v>6</v>
      </c>
      <c r="B108" s="5" t="s">
        <v>78</v>
      </c>
      <c r="C108" s="5" t="s">
        <v>59</v>
      </c>
      <c r="D108" s="5" t="str">
        <f t="shared" si="3"/>
        <v>YB / İ blok / Z08</v>
      </c>
      <c r="E108" s="5">
        <v>34</v>
      </c>
      <c r="F108" s="5">
        <v>20</v>
      </c>
      <c r="G108" s="5">
        <v>1</v>
      </c>
    </row>
    <row r="109" spans="1:7" ht="13.5" customHeight="1" x14ac:dyDescent="0.2">
      <c r="A109" s="5" t="s">
        <v>6</v>
      </c>
      <c r="B109" s="5" t="s">
        <v>78</v>
      </c>
      <c r="C109" s="5" t="s">
        <v>60</v>
      </c>
      <c r="D109" s="5" t="str">
        <f t="shared" si="3"/>
        <v>YB / İ blok / Z09</v>
      </c>
      <c r="E109" s="5">
        <v>34</v>
      </c>
      <c r="F109" s="5">
        <v>20</v>
      </c>
      <c r="G109" s="5">
        <v>1</v>
      </c>
    </row>
    <row r="110" spans="1:7" ht="13.5" customHeight="1" x14ac:dyDescent="0.2">
      <c r="A110" s="5" t="s">
        <v>6</v>
      </c>
      <c r="B110" s="5" t="s">
        <v>78</v>
      </c>
      <c r="C110" s="5" t="s">
        <v>64</v>
      </c>
      <c r="D110" s="5" t="str">
        <f t="shared" si="3"/>
        <v>YB / İ blok / Z10</v>
      </c>
      <c r="E110" s="5">
        <v>33</v>
      </c>
      <c r="F110" s="5">
        <v>20</v>
      </c>
      <c r="G110" s="5">
        <v>1</v>
      </c>
    </row>
    <row r="111" spans="1:7" ht="13.5" customHeight="1" x14ac:dyDescent="0.2">
      <c r="A111" s="5" t="s">
        <v>6</v>
      </c>
      <c r="B111" s="5" t="s">
        <v>78</v>
      </c>
      <c r="C111" s="5" t="s">
        <v>61</v>
      </c>
      <c r="D111" s="5" t="str">
        <f t="shared" si="3"/>
        <v>YB / İ blok / Z11</v>
      </c>
      <c r="E111" s="5">
        <v>34</v>
      </c>
      <c r="F111" s="5">
        <v>20</v>
      </c>
      <c r="G111" s="5">
        <v>1</v>
      </c>
    </row>
    <row r="112" spans="1:7" ht="13.5" customHeight="1" x14ac:dyDescent="0.2">
      <c r="A112" s="5" t="s">
        <v>6</v>
      </c>
      <c r="B112" s="5" t="s">
        <v>78</v>
      </c>
      <c r="C112" s="5" t="s">
        <v>65</v>
      </c>
      <c r="D112" s="5" t="str">
        <f t="shared" si="3"/>
        <v>YB / İ blok / Z12</v>
      </c>
      <c r="E112" s="5">
        <v>34</v>
      </c>
      <c r="F112" s="5">
        <v>20</v>
      </c>
      <c r="G112" s="5">
        <v>1</v>
      </c>
    </row>
    <row r="113" spans="1:7" ht="13.5" customHeight="1" x14ac:dyDescent="0.2">
      <c r="A113" s="5" t="s">
        <v>6</v>
      </c>
      <c r="B113" s="5" t="s">
        <v>78</v>
      </c>
      <c r="C113" s="5" t="s">
        <v>66</v>
      </c>
      <c r="D113" s="5" t="str">
        <f t="shared" si="3"/>
        <v>YB / İ blok / Z51</v>
      </c>
      <c r="E113" s="5">
        <v>34</v>
      </c>
      <c r="F113" s="5">
        <v>20</v>
      </c>
      <c r="G113" s="5">
        <v>1</v>
      </c>
    </row>
    <row r="114" spans="1:7" ht="13.5" customHeight="1" x14ac:dyDescent="0.2">
      <c r="A114" s="5" t="s">
        <v>6</v>
      </c>
      <c r="B114" s="5" t="s">
        <v>78</v>
      </c>
      <c r="C114" s="5" t="s">
        <v>67</v>
      </c>
      <c r="D114" s="5" t="str">
        <f t="shared" si="3"/>
        <v>YB / İ blok / Z52</v>
      </c>
      <c r="E114" s="5">
        <v>33</v>
      </c>
      <c r="F114" s="5">
        <v>20</v>
      </c>
      <c r="G114" s="5">
        <v>1</v>
      </c>
    </row>
  </sheetData>
  <autoFilter ref="A2:G114"/>
  <sortState ref="A23:G40">
    <sortCondition ref="C23:C4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15" zoomScaleNormal="115" workbookViewId="0">
      <selection activeCell="J10" sqref="J10"/>
    </sheetView>
  </sheetViews>
  <sheetFormatPr defaultColWidth="14.5703125" defaultRowHeight="13.5" customHeight="1" x14ac:dyDescent="0.2"/>
  <cols>
    <col min="1" max="3" width="12.5703125" style="6" customWidth="1"/>
    <col min="4" max="4" width="14.7109375" style="6" customWidth="1"/>
    <col min="5" max="6" width="12.5703125" style="6" customWidth="1"/>
    <col min="7" max="7" width="5.5703125" style="6" customWidth="1"/>
    <col min="8" max="16384" width="14.5703125" style="1"/>
  </cols>
  <sheetData>
    <row r="1" spans="1:7" s="2" customFormat="1" ht="25.5" customHeight="1" x14ac:dyDescent="0.2">
      <c r="A1" s="15" t="s">
        <v>81</v>
      </c>
      <c r="B1" s="11"/>
      <c r="C1" s="11"/>
      <c r="D1" s="11"/>
      <c r="E1" s="11"/>
      <c r="F1" s="11"/>
      <c r="G1" s="11"/>
    </row>
    <row r="2" spans="1:7" s="3" customFormat="1" ht="20.100000000000001" customHeight="1" x14ac:dyDescent="0.2">
      <c r="A2" s="8" t="s">
        <v>2</v>
      </c>
      <c r="B2" s="8" t="s">
        <v>3</v>
      </c>
      <c r="C2" s="8" t="s">
        <v>4</v>
      </c>
      <c r="D2" s="8" t="s">
        <v>79</v>
      </c>
      <c r="E2" s="8" t="s">
        <v>12</v>
      </c>
      <c r="F2" s="8" t="s">
        <v>1</v>
      </c>
      <c r="G2" s="8" t="s">
        <v>0</v>
      </c>
    </row>
    <row r="3" spans="1:7" s="3" customFormat="1" ht="14.45" customHeight="1" x14ac:dyDescent="0.2">
      <c r="A3" s="12"/>
      <c r="B3" s="13"/>
      <c r="C3" s="14"/>
      <c r="D3" s="7"/>
      <c r="E3" s="4">
        <f>SUM(E4:E37)</f>
        <v>4116</v>
      </c>
      <c r="F3" s="4">
        <f>SUM(F4:F37)</f>
        <v>3216</v>
      </c>
      <c r="G3" s="4">
        <f>SUM(G4:G37)</f>
        <v>34</v>
      </c>
    </row>
    <row r="4" spans="1:7" ht="13.5" customHeight="1" x14ac:dyDescent="0.2">
      <c r="A4" s="5" t="s">
        <v>5</v>
      </c>
      <c r="B4" s="5" t="s">
        <v>75</v>
      </c>
      <c r="C4" s="5">
        <v>301</v>
      </c>
      <c r="D4" s="5" t="str">
        <f t="shared" ref="D4:D37" si="0">A4&amp;" / "&amp;B4&amp;" / "&amp;C4</f>
        <v>MS / A blok / 301</v>
      </c>
      <c r="E4" s="5">
        <v>87</v>
      </c>
      <c r="F4" s="5">
        <v>53</v>
      </c>
      <c r="G4" s="5">
        <v>1</v>
      </c>
    </row>
    <row r="5" spans="1:7" ht="13.5" customHeight="1" x14ac:dyDescent="0.2">
      <c r="A5" s="5" t="s">
        <v>5</v>
      </c>
      <c r="B5" s="5" t="s">
        <v>75</v>
      </c>
      <c r="C5" s="5">
        <v>302</v>
      </c>
      <c r="D5" s="5" t="str">
        <f t="shared" si="0"/>
        <v>MS / A blok / 302</v>
      </c>
      <c r="E5" s="5">
        <v>101</v>
      </c>
      <c r="F5" s="5">
        <v>56</v>
      </c>
      <c r="G5" s="5">
        <v>1</v>
      </c>
    </row>
    <row r="6" spans="1:7" ht="13.5" customHeight="1" x14ac:dyDescent="0.2">
      <c r="A6" s="5" t="s">
        <v>5</v>
      </c>
      <c r="B6" s="5" t="s">
        <v>75</v>
      </c>
      <c r="C6" s="5">
        <v>307</v>
      </c>
      <c r="D6" s="5" t="str">
        <f t="shared" si="0"/>
        <v>MS / A blok / 307</v>
      </c>
      <c r="E6" s="5">
        <v>91</v>
      </c>
      <c r="F6" s="5">
        <v>56</v>
      </c>
      <c r="G6" s="5">
        <v>1</v>
      </c>
    </row>
    <row r="7" spans="1:7" ht="13.5" customHeight="1" x14ac:dyDescent="0.2">
      <c r="A7" s="5" t="s">
        <v>5</v>
      </c>
      <c r="B7" s="5" t="s">
        <v>75</v>
      </c>
      <c r="C7" s="5">
        <v>308</v>
      </c>
      <c r="D7" s="5" t="str">
        <f t="shared" si="0"/>
        <v>MS / A blok / 308</v>
      </c>
      <c r="E7" s="5">
        <v>89</v>
      </c>
      <c r="F7" s="5">
        <v>57</v>
      </c>
      <c r="G7" s="5">
        <v>1</v>
      </c>
    </row>
    <row r="8" spans="1:7" ht="13.5" customHeight="1" x14ac:dyDescent="0.2">
      <c r="A8" s="5" t="s">
        <v>5</v>
      </c>
      <c r="B8" s="5" t="s">
        <v>76</v>
      </c>
      <c r="C8" s="5">
        <v>138</v>
      </c>
      <c r="D8" s="5" t="str">
        <f t="shared" si="0"/>
        <v>MS / E blok / 138</v>
      </c>
      <c r="E8" s="5">
        <v>125</v>
      </c>
      <c r="F8" s="5">
        <v>84</v>
      </c>
      <c r="G8" s="5">
        <v>1</v>
      </c>
    </row>
    <row r="9" spans="1:7" ht="13.5" customHeight="1" x14ac:dyDescent="0.2">
      <c r="A9" s="5" t="s">
        <v>5</v>
      </c>
      <c r="B9" s="5" t="s">
        <v>76</v>
      </c>
      <c r="C9" s="5">
        <v>139</v>
      </c>
      <c r="D9" s="5" t="str">
        <f t="shared" si="0"/>
        <v>MS / E blok / 139</v>
      </c>
      <c r="E9" s="5">
        <v>117</v>
      </c>
      <c r="F9" s="5">
        <v>84</v>
      </c>
      <c r="G9" s="5">
        <v>1</v>
      </c>
    </row>
    <row r="10" spans="1:7" ht="13.5" customHeight="1" x14ac:dyDescent="0.2">
      <c r="A10" s="5" t="s">
        <v>5</v>
      </c>
      <c r="B10" s="5" t="s">
        <v>76</v>
      </c>
      <c r="C10" s="5">
        <v>140</v>
      </c>
      <c r="D10" s="5" t="str">
        <f t="shared" si="0"/>
        <v>MS / E blok / 140</v>
      </c>
      <c r="E10" s="5">
        <v>125</v>
      </c>
      <c r="F10" s="5">
        <v>84</v>
      </c>
      <c r="G10" s="5">
        <v>1</v>
      </c>
    </row>
    <row r="11" spans="1:7" ht="13.5" customHeight="1" x14ac:dyDescent="0.2">
      <c r="A11" s="5" t="s">
        <v>5</v>
      </c>
      <c r="B11" s="5" t="s">
        <v>76</v>
      </c>
      <c r="C11" s="5">
        <v>240</v>
      </c>
      <c r="D11" s="5" t="str">
        <f t="shared" si="0"/>
        <v>MS / E blok / 240</v>
      </c>
      <c r="E11" s="5">
        <v>125</v>
      </c>
      <c r="F11" s="5">
        <v>84</v>
      </c>
      <c r="G11" s="5">
        <v>1</v>
      </c>
    </row>
    <row r="12" spans="1:7" ht="13.5" customHeight="1" x14ac:dyDescent="0.2">
      <c r="A12" s="5" t="s">
        <v>5</v>
      </c>
      <c r="B12" s="5" t="s">
        <v>76</v>
      </c>
      <c r="C12" s="5">
        <v>241</v>
      </c>
      <c r="D12" s="5" t="str">
        <f t="shared" si="0"/>
        <v>MS / E blok / 241</v>
      </c>
      <c r="E12" s="5">
        <v>117</v>
      </c>
      <c r="F12" s="5">
        <v>84</v>
      </c>
      <c r="G12" s="5">
        <v>1</v>
      </c>
    </row>
    <row r="13" spans="1:7" ht="13.5" customHeight="1" x14ac:dyDescent="0.2">
      <c r="A13" s="5" t="s">
        <v>5</v>
      </c>
      <c r="B13" s="5" t="s">
        <v>76</v>
      </c>
      <c r="C13" s="5">
        <v>242</v>
      </c>
      <c r="D13" s="5" t="str">
        <f t="shared" si="0"/>
        <v>MS / E blok / 242</v>
      </c>
      <c r="E13" s="5">
        <v>125</v>
      </c>
      <c r="F13" s="5">
        <v>84</v>
      </c>
      <c r="G13" s="5">
        <v>1</v>
      </c>
    </row>
    <row r="14" spans="1:7" ht="13.5" customHeight="1" x14ac:dyDescent="0.2">
      <c r="A14" s="5" t="s">
        <v>5</v>
      </c>
      <c r="B14" s="5" t="s">
        <v>76</v>
      </c>
      <c r="C14" s="5">
        <v>346</v>
      </c>
      <c r="D14" s="5" t="str">
        <f t="shared" si="0"/>
        <v>MS / E blok / 346</v>
      </c>
      <c r="E14" s="5">
        <v>127</v>
      </c>
      <c r="F14" s="5">
        <v>96</v>
      </c>
      <c r="G14" s="5">
        <v>1</v>
      </c>
    </row>
    <row r="15" spans="1:7" ht="13.5" customHeight="1" x14ac:dyDescent="0.2">
      <c r="A15" s="5" t="s">
        <v>5</v>
      </c>
      <c r="B15" s="5" t="s">
        <v>76</v>
      </c>
      <c r="C15" s="5">
        <v>347</v>
      </c>
      <c r="D15" s="5" t="str">
        <f t="shared" si="0"/>
        <v>MS / E blok / 347</v>
      </c>
      <c r="E15" s="5">
        <v>118</v>
      </c>
      <c r="F15" s="5">
        <v>96</v>
      </c>
      <c r="G15" s="5">
        <v>1</v>
      </c>
    </row>
    <row r="16" spans="1:7" ht="13.5" customHeight="1" x14ac:dyDescent="0.2">
      <c r="A16" s="5" t="s">
        <v>5</v>
      </c>
      <c r="B16" s="5" t="s">
        <v>76</v>
      </c>
      <c r="C16" s="5">
        <v>348</v>
      </c>
      <c r="D16" s="5" t="str">
        <f t="shared" si="0"/>
        <v>MS / E blok / 348</v>
      </c>
      <c r="E16" s="5">
        <v>126</v>
      </c>
      <c r="F16" s="5">
        <v>96</v>
      </c>
      <c r="G16" s="5">
        <v>1</v>
      </c>
    </row>
    <row r="17" spans="1:7" ht="13.5" customHeight="1" x14ac:dyDescent="0.2">
      <c r="A17" s="5" t="s">
        <v>5</v>
      </c>
      <c r="B17" s="5" t="s">
        <v>76</v>
      </c>
      <c r="C17" s="5">
        <v>446</v>
      </c>
      <c r="D17" s="5" t="str">
        <f t="shared" si="0"/>
        <v>MS / E blok / 446</v>
      </c>
      <c r="E17" s="5">
        <v>127</v>
      </c>
      <c r="F17" s="5">
        <v>96</v>
      </c>
      <c r="G17" s="5">
        <v>1</v>
      </c>
    </row>
    <row r="18" spans="1:7" ht="13.5" customHeight="1" x14ac:dyDescent="0.2">
      <c r="A18" s="5" t="s">
        <v>5</v>
      </c>
      <c r="B18" s="5" t="s">
        <v>76</v>
      </c>
      <c r="C18" s="5">
        <v>447</v>
      </c>
      <c r="D18" s="5" t="str">
        <f t="shared" si="0"/>
        <v>MS / E blok / 447</v>
      </c>
      <c r="E18" s="5">
        <v>118</v>
      </c>
      <c r="F18" s="5">
        <v>96</v>
      </c>
      <c r="G18" s="5">
        <v>1</v>
      </c>
    </row>
    <row r="19" spans="1:7" ht="13.5" customHeight="1" x14ac:dyDescent="0.2">
      <c r="A19" s="5" t="s">
        <v>5</v>
      </c>
      <c r="B19" s="5" t="s">
        <v>76</v>
      </c>
      <c r="C19" s="5">
        <v>448</v>
      </c>
      <c r="D19" s="5" t="str">
        <f t="shared" si="0"/>
        <v>MS / E blok / 448</v>
      </c>
      <c r="E19" s="5">
        <v>126</v>
      </c>
      <c r="F19" s="5">
        <v>96</v>
      </c>
      <c r="G19" s="5">
        <v>1</v>
      </c>
    </row>
    <row r="20" spans="1:7" ht="13.5" customHeight="1" x14ac:dyDescent="0.2">
      <c r="A20" s="5" t="s">
        <v>5</v>
      </c>
      <c r="B20" s="5" t="s">
        <v>94</v>
      </c>
      <c r="C20" s="5" t="s">
        <v>15</v>
      </c>
      <c r="D20" s="5" t="str">
        <f t="shared" si="0"/>
        <v>MS / G blok / Z04</v>
      </c>
      <c r="E20" s="5">
        <v>172</v>
      </c>
      <c r="F20" s="5">
        <v>154</v>
      </c>
      <c r="G20" s="5">
        <v>1</v>
      </c>
    </row>
    <row r="21" spans="1:7" ht="13.5" customHeight="1" x14ac:dyDescent="0.2">
      <c r="A21" s="5" t="s">
        <v>5</v>
      </c>
      <c r="B21" s="5" t="s">
        <v>94</v>
      </c>
      <c r="C21" s="5" t="s">
        <v>62</v>
      </c>
      <c r="D21" s="5" t="str">
        <f t="shared" si="0"/>
        <v>MS / G blok / Z05</v>
      </c>
      <c r="E21" s="5">
        <v>172</v>
      </c>
      <c r="F21" s="5">
        <v>154</v>
      </c>
      <c r="G21" s="5">
        <v>1</v>
      </c>
    </row>
    <row r="22" spans="1:7" ht="13.5" customHeight="1" x14ac:dyDescent="0.2">
      <c r="A22" s="5" t="s">
        <v>5</v>
      </c>
      <c r="B22" s="5" t="s">
        <v>94</v>
      </c>
      <c r="C22" s="5">
        <v>151</v>
      </c>
      <c r="D22" s="5" t="str">
        <f t="shared" si="0"/>
        <v>MS / G blok / 151</v>
      </c>
      <c r="E22" s="5">
        <v>122</v>
      </c>
      <c r="F22" s="5">
        <v>112</v>
      </c>
      <c r="G22" s="5">
        <v>1</v>
      </c>
    </row>
    <row r="23" spans="1:7" ht="13.5" customHeight="1" x14ac:dyDescent="0.2">
      <c r="A23" s="5" t="s">
        <v>5</v>
      </c>
      <c r="B23" s="5" t="s">
        <v>94</v>
      </c>
      <c r="C23" s="5">
        <v>152</v>
      </c>
      <c r="D23" s="5" t="str">
        <f t="shared" si="0"/>
        <v>MS / G blok / 152</v>
      </c>
      <c r="E23" s="5">
        <v>122</v>
      </c>
      <c r="F23" s="5">
        <v>112</v>
      </c>
      <c r="G23" s="5">
        <v>1</v>
      </c>
    </row>
    <row r="24" spans="1:7" ht="13.5" customHeight="1" x14ac:dyDescent="0.2">
      <c r="A24" s="5" t="s">
        <v>5</v>
      </c>
      <c r="B24" s="5" t="s">
        <v>94</v>
      </c>
      <c r="C24" s="5">
        <v>153</v>
      </c>
      <c r="D24" s="5" t="str">
        <f t="shared" si="0"/>
        <v>MS / G blok / 153</v>
      </c>
      <c r="E24" s="5">
        <v>122</v>
      </c>
      <c r="F24" s="5">
        <v>112</v>
      </c>
      <c r="G24" s="5">
        <v>1</v>
      </c>
    </row>
    <row r="25" spans="1:7" ht="13.5" customHeight="1" x14ac:dyDescent="0.2">
      <c r="A25" s="5" t="s">
        <v>5</v>
      </c>
      <c r="B25" s="5" t="s">
        <v>94</v>
      </c>
      <c r="C25" s="5">
        <v>154</v>
      </c>
      <c r="D25" s="5" t="str">
        <f t="shared" si="0"/>
        <v>MS / G blok / 154</v>
      </c>
      <c r="E25" s="5">
        <v>122</v>
      </c>
      <c r="F25" s="5">
        <v>112</v>
      </c>
      <c r="G25" s="5">
        <v>1</v>
      </c>
    </row>
    <row r="26" spans="1:7" ht="13.5" customHeight="1" x14ac:dyDescent="0.2">
      <c r="A26" s="5" t="s">
        <v>5</v>
      </c>
      <c r="B26" s="5" t="s">
        <v>94</v>
      </c>
      <c r="C26" s="5">
        <v>251</v>
      </c>
      <c r="D26" s="5" t="str">
        <f t="shared" si="0"/>
        <v>MS / G blok / 251</v>
      </c>
      <c r="E26" s="5">
        <v>122</v>
      </c>
      <c r="F26" s="5">
        <v>96</v>
      </c>
      <c r="G26" s="5">
        <v>1</v>
      </c>
    </row>
    <row r="27" spans="1:7" ht="13.5" customHeight="1" x14ac:dyDescent="0.2">
      <c r="A27" s="5" t="s">
        <v>5</v>
      </c>
      <c r="B27" s="5" t="s">
        <v>94</v>
      </c>
      <c r="C27" s="5">
        <v>252</v>
      </c>
      <c r="D27" s="5" t="str">
        <f t="shared" si="0"/>
        <v>MS / G blok / 252</v>
      </c>
      <c r="E27" s="5">
        <v>122</v>
      </c>
      <c r="F27" s="5">
        <v>96</v>
      </c>
      <c r="G27" s="5">
        <v>1</v>
      </c>
    </row>
    <row r="28" spans="1:7" ht="13.5" customHeight="1" x14ac:dyDescent="0.2">
      <c r="A28" s="5" t="s">
        <v>5</v>
      </c>
      <c r="B28" s="5" t="s">
        <v>94</v>
      </c>
      <c r="C28" s="5">
        <v>253</v>
      </c>
      <c r="D28" s="5" t="str">
        <f t="shared" si="0"/>
        <v>MS / G blok / 253</v>
      </c>
      <c r="E28" s="5">
        <v>122</v>
      </c>
      <c r="F28" s="5">
        <v>96</v>
      </c>
      <c r="G28" s="5">
        <v>1</v>
      </c>
    </row>
    <row r="29" spans="1:7" ht="13.5" customHeight="1" x14ac:dyDescent="0.2">
      <c r="A29" s="5" t="s">
        <v>5</v>
      </c>
      <c r="B29" s="5" t="s">
        <v>94</v>
      </c>
      <c r="C29" s="5">
        <v>254</v>
      </c>
      <c r="D29" s="5" t="str">
        <f t="shared" si="0"/>
        <v>MS / G blok / 254</v>
      </c>
      <c r="E29" s="5">
        <v>122</v>
      </c>
      <c r="F29" s="5">
        <v>96</v>
      </c>
      <c r="G29" s="5">
        <v>1</v>
      </c>
    </row>
    <row r="30" spans="1:7" ht="13.5" customHeight="1" x14ac:dyDescent="0.2">
      <c r="A30" s="5" t="s">
        <v>6</v>
      </c>
      <c r="B30" s="5" t="s">
        <v>75</v>
      </c>
      <c r="C30" s="5" t="s">
        <v>70</v>
      </c>
      <c r="D30" s="5" t="str">
        <f t="shared" si="0"/>
        <v>YB / A blok / Z36A</v>
      </c>
      <c r="E30" s="5">
        <v>97</v>
      </c>
      <c r="F30" s="5">
        <v>72</v>
      </c>
      <c r="G30" s="5">
        <v>1</v>
      </c>
    </row>
    <row r="31" spans="1:7" ht="13.5" customHeight="1" x14ac:dyDescent="0.2">
      <c r="A31" s="5" t="s">
        <v>6</v>
      </c>
      <c r="B31" s="5" t="s">
        <v>75</v>
      </c>
      <c r="C31" s="5" t="s">
        <v>71</v>
      </c>
      <c r="D31" s="5" t="str">
        <f t="shared" si="0"/>
        <v>YB / A blok / Z36B</v>
      </c>
      <c r="E31" s="5">
        <v>95</v>
      </c>
      <c r="F31" s="5">
        <v>72</v>
      </c>
      <c r="G31" s="5">
        <v>1</v>
      </c>
    </row>
    <row r="32" spans="1:7" ht="13.5" customHeight="1" x14ac:dyDescent="0.2">
      <c r="A32" s="5" t="s">
        <v>6</v>
      </c>
      <c r="B32" s="5" t="s">
        <v>75</v>
      </c>
      <c r="C32" s="5" t="s">
        <v>72</v>
      </c>
      <c r="D32" s="5" t="str">
        <f t="shared" si="0"/>
        <v>YB / A blok / Z36D</v>
      </c>
      <c r="E32" s="5">
        <v>140</v>
      </c>
      <c r="F32" s="5">
        <v>110</v>
      </c>
      <c r="G32" s="5">
        <v>1</v>
      </c>
    </row>
    <row r="33" spans="1:7" ht="13.5" customHeight="1" x14ac:dyDescent="0.2">
      <c r="A33" s="5" t="s">
        <v>6</v>
      </c>
      <c r="B33" s="5" t="s">
        <v>75</v>
      </c>
      <c r="C33" s="5" t="s">
        <v>73</v>
      </c>
      <c r="D33" s="5" t="str">
        <f t="shared" si="0"/>
        <v>YB / A blok / 236D</v>
      </c>
      <c r="E33" s="5">
        <v>141</v>
      </c>
      <c r="F33" s="5">
        <v>110</v>
      </c>
      <c r="G33" s="5">
        <v>1</v>
      </c>
    </row>
    <row r="34" spans="1:7" ht="13.5" customHeight="1" x14ac:dyDescent="0.2">
      <c r="A34" s="5" t="s">
        <v>6</v>
      </c>
      <c r="B34" s="5" t="s">
        <v>75</v>
      </c>
      <c r="C34" s="5" t="s">
        <v>74</v>
      </c>
      <c r="D34" s="5" t="str">
        <f t="shared" si="0"/>
        <v>YB / A blok / 336D</v>
      </c>
      <c r="E34" s="5">
        <v>141</v>
      </c>
      <c r="F34" s="5">
        <v>110</v>
      </c>
      <c r="G34" s="5">
        <v>1</v>
      </c>
    </row>
    <row r="35" spans="1:7" ht="13.5" customHeight="1" x14ac:dyDescent="0.2">
      <c r="A35" s="5" t="s">
        <v>6</v>
      </c>
      <c r="B35" s="5" t="s">
        <v>77</v>
      </c>
      <c r="C35" s="5" t="s">
        <v>16</v>
      </c>
      <c r="D35" s="5" t="str">
        <f t="shared" si="0"/>
        <v>YB / B blok / Z03</v>
      </c>
      <c r="E35" s="5">
        <v>112</v>
      </c>
      <c r="F35" s="5">
        <v>100</v>
      </c>
      <c r="G35" s="5">
        <v>1</v>
      </c>
    </row>
    <row r="36" spans="1:7" ht="13.5" customHeight="1" x14ac:dyDescent="0.2">
      <c r="A36" s="5" t="s">
        <v>6</v>
      </c>
      <c r="B36" s="5" t="s">
        <v>77</v>
      </c>
      <c r="C36" s="5" t="s">
        <v>62</v>
      </c>
      <c r="D36" s="5" t="str">
        <f t="shared" si="0"/>
        <v>YB / B blok / Z05</v>
      </c>
      <c r="E36" s="5">
        <v>113</v>
      </c>
      <c r="F36" s="5">
        <v>100</v>
      </c>
      <c r="G36" s="5">
        <v>1</v>
      </c>
    </row>
    <row r="37" spans="1:7" ht="13.5" customHeight="1" x14ac:dyDescent="0.2">
      <c r="A37" s="5" t="s">
        <v>6</v>
      </c>
      <c r="B37" s="5" t="s">
        <v>77</v>
      </c>
      <c r="C37" s="5" t="s">
        <v>63</v>
      </c>
      <c r="D37" s="5" t="str">
        <f t="shared" si="0"/>
        <v>YB / B blok / Z07</v>
      </c>
      <c r="E37" s="5">
        <v>113</v>
      </c>
      <c r="F37" s="5">
        <v>100</v>
      </c>
      <c r="G37" s="5">
        <v>1</v>
      </c>
    </row>
  </sheetData>
  <autoFilter ref="A2:G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115" zoomScaleNormal="115" workbookViewId="0">
      <selection activeCell="A7" sqref="A7:XFD7"/>
    </sheetView>
  </sheetViews>
  <sheetFormatPr defaultColWidth="14.5703125" defaultRowHeight="13.5" customHeight="1" x14ac:dyDescent="0.2"/>
  <cols>
    <col min="1" max="3" width="12.5703125" style="6" customWidth="1"/>
    <col min="4" max="4" width="16.42578125" style="6" customWidth="1"/>
    <col min="5" max="6" width="12.5703125" style="6" customWidth="1"/>
    <col min="7" max="7" width="5.85546875" style="6" customWidth="1"/>
    <col min="8" max="16384" width="14.5703125" style="1"/>
  </cols>
  <sheetData>
    <row r="1" spans="1:7" s="2" customFormat="1" ht="25.5" customHeight="1" x14ac:dyDescent="0.2">
      <c r="A1" s="15" t="s">
        <v>82</v>
      </c>
      <c r="B1" s="11"/>
      <c r="C1" s="11"/>
      <c r="D1" s="11"/>
      <c r="E1" s="11"/>
      <c r="F1" s="11"/>
      <c r="G1" s="11"/>
    </row>
    <row r="2" spans="1:7" s="3" customFormat="1" ht="20.100000000000001" customHeight="1" x14ac:dyDescent="0.2">
      <c r="A2" s="8" t="s">
        <v>2</v>
      </c>
      <c r="B2" s="8" t="s">
        <v>3</v>
      </c>
      <c r="C2" s="8" t="s">
        <v>4</v>
      </c>
      <c r="D2" s="8" t="s">
        <v>79</v>
      </c>
      <c r="E2" s="8" t="s">
        <v>12</v>
      </c>
      <c r="F2" s="8" t="s">
        <v>1</v>
      </c>
      <c r="G2" s="8" t="s">
        <v>0</v>
      </c>
    </row>
    <row r="3" spans="1:7" s="3" customFormat="1" ht="14.45" customHeight="1" x14ac:dyDescent="0.2">
      <c r="A3" s="12"/>
      <c r="B3" s="13"/>
      <c r="C3" s="14"/>
      <c r="D3" s="7"/>
      <c r="E3" s="4">
        <f>SUM(E4:E16)</f>
        <v>1746</v>
      </c>
      <c r="F3" s="4">
        <f>SUM(F4:F16)</f>
        <v>659</v>
      </c>
      <c r="G3" s="4">
        <f>SUM(G4:G16)</f>
        <v>13</v>
      </c>
    </row>
    <row r="4" spans="1:7" ht="13.5" customHeight="1" x14ac:dyDescent="0.2">
      <c r="A4" s="5" t="s">
        <v>5</v>
      </c>
      <c r="B4" s="5" t="s">
        <v>75</v>
      </c>
      <c r="C4" s="5">
        <v>312</v>
      </c>
      <c r="D4" s="5" t="str">
        <f t="shared" ref="D4:D17" si="0">A4&amp;" / "&amp;B4&amp;" / "&amp;C4</f>
        <v>MS / A blok / 312</v>
      </c>
      <c r="E4" s="5">
        <v>63</v>
      </c>
      <c r="F4" s="5">
        <v>25</v>
      </c>
      <c r="G4" s="5">
        <v>1</v>
      </c>
    </row>
    <row r="5" spans="1:7" ht="13.5" customHeight="1" x14ac:dyDescent="0.2">
      <c r="A5" s="5" t="s">
        <v>5</v>
      </c>
      <c r="B5" s="5" t="s">
        <v>75</v>
      </c>
      <c r="C5" s="5">
        <v>357</v>
      </c>
      <c r="D5" s="5" t="str">
        <f t="shared" si="0"/>
        <v>MS / A blok / 357</v>
      </c>
      <c r="E5" s="5">
        <v>104</v>
      </c>
      <c r="F5" s="5">
        <v>25</v>
      </c>
      <c r="G5" s="5">
        <v>1</v>
      </c>
    </row>
    <row r="6" spans="1:7" ht="13.5" customHeight="1" x14ac:dyDescent="0.2">
      <c r="A6" s="5" t="s">
        <v>5</v>
      </c>
      <c r="B6" s="5" t="s">
        <v>75</v>
      </c>
      <c r="C6" s="5">
        <v>363</v>
      </c>
      <c r="D6" s="5" t="str">
        <f>A6&amp;" / "&amp;B6&amp;" / "&amp;C6</f>
        <v>MS / A blok / 363</v>
      </c>
      <c r="E6" s="5">
        <v>121</v>
      </c>
      <c r="F6" s="5">
        <v>40</v>
      </c>
      <c r="G6" s="5">
        <v>1</v>
      </c>
    </row>
    <row r="7" spans="1:7" s="21" customFormat="1" ht="13.5" customHeight="1" x14ac:dyDescent="0.2">
      <c r="A7" s="20" t="s">
        <v>5</v>
      </c>
      <c r="B7" s="20" t="s">
        <v>75</v>
      </c>
      <c r="C7" s="20">
        <v>364</v>
      </c>
      <c r="D7" s="20" t="str">
        <f>A7&amp;" / "&amp;B7&amp;" / "&amp;C7</f>
        <v>MS / A blok / 364</v>
      </c>
      <c r="E7" s="20">
        <v>121</v>
      </c>
      <c r="F7" s="20">
        <v>40</v>
      </c>
      <c r="G7" s="20">
        <v>1</v>
      </c>
    </row>
    <row r="8" spans="1:7" ht="13.5" customHeight="1" x14ac:dyDescent="0.2">
      <c r="A8" s="5" t="s">
        <v>6</v>
      </c>
      <c r="B8" s="5" t="s">
        <v>75</v>
      </c>
      <c r="C8" s="5">
        <v>233</v>
      </c>
      <c r="D8" s="5" t="str">
        <f t="shared" si="0"/>
        <v>YB / A blok / 233</v>
      </c>
      <c r="E8" s="5">
        <v>107</v>
      </c>
      <c r="F8" s="5">
        <v>50</v>
      </c>
      <c r="G8" s="5">
        <v>1</v>
      </c>
    </row>
    <row r="9" spans="1:7" ht="13.5" customHeight="1" x14ac:dyDescent="0.2">
      <c r="A9" s="5" t="s">
        <v>6</v>
      </c>
      <c r="B9" s="5" t="s">
        <v>75</v>
      </c>
      <c r="C9" s="5">
        <v>235</v>
      </c>
      <c r="D9" s="5" t="str">
        <f t="shared" si="0"/>
        <v>YB / A blok / 235</v>
      </c>
      <c r="E9" s="5">
        <v>173</v>
      </c>
      <c r="F9" s="5">
        <v>64</v>
      </c>
      <c r="G9" s="5">
        <v>1</v>
      </c>
    </row>
    <row r="10" spans="1:7" ht="13.5" customHeight="1" x14ac:dyDescent="0.2">
      <c r="A10" s="5" t="s">
        <v>6</v>
      </c>
      <c r="B10" s="5" t="s">
        <v>75</v>
      </c>
      <c r="C10" s="5">
        <v>333</v>
      </c>
      <c r="D10" s="5" t="str">
        <f t="shared" si="0"/>
        <v>YB / A blok / 333</v>
      </c>
      <c r="E10" s="5">
        <v>113</v>
      </c>
      <c r="F10" s="5">
        <v>50</v>
      </c>
      <c r="G10" s="5">
        <v>1</v>
      </c>
    </row>
    <row r="11" spans="1:7" ht="13.5" customHeight="1" x14ac:dyDescent="0.2">
      <c r="A11" s="5" t="s">
        <v>6</v>
      </c>
      <c r="B11" s="5" t="s">
        <v>75</v>
      </c>
      <c r="C11" s="5">
        <v>337</v>
      </c>
      <c r="D11" s="5" t="str">
        <f t="shared" si="0"/>
        <v>YB / A blok / 337</v>
      </c>
      <c r="E11" s="5">
        <v>174</v>
      </c>
      <c r="F11" s="5">
        <v>64</v>
      </c>
      <c r="G11" s="5">
        <v>1</v>
      </c>
    </row>
    <row r="12" spans="1:7" ht="13.5" customHeight="1" x14ac:dyDescent="0.2">
      <c r="A12" s="5" t="s">
        <v>6</v>
      </c>
      <c r="B12" s="5" t="s">
        <v>75</v>
      </c>
      <c r="C12" s="5" t="s">
        <v>7</v>
      </c>
      <c r="D12" s="5" t="str">
        <f t="shared" si="0"/>
        <v>YB / A blok / 418B</v>
      </c>
      <c r="E12" s="5">
        <v>140</v>
      </c>
      <c r="F12" s="5">
        <v>50</v>
      </c>
      <c r="G12" s="5">
        <v>1</v>
      </c>
    </row>
    <row r="13" spans="1:7" ht="13.5" customHeight="1" x14ac:dyDescent="0.2">
      <c r="A13" s="5" t="s">
        <v>6</v>
      </c>
      <c r="B13" s="5" t="s">
        <v>75</v>
      </c>
      <c r="C13" s="5" t="s">
        <v>8</v>
      </c>
      <c r="D13" s="5" t="str">
        <f t="shared" si="0"/>
        <v>YB / A blok / 418C</v>
      </c>
      <c r="E13" s="5">
        <v>145</v>
      </c>
      <c r="F13" s="5">
        <v>50</v>
      </c>
      <c r="G13" s="5">
        <v>1</v>
      </c>
    </row>
    <row r="14" spans="1:7" ht="13.5" customHeight="1" x14ac:dyDescent="0.2">
      <c r="A14" s="5" t="s">
        <v>6</v>
      </c>
      <c r="B14" s="5" t="s">
        <v>75</v>
      </c>
      <c r="C14" s="5" t="s">
        <v>9</v>
      </c>
      <c r="D14" s="5" t="str">
        <f t="shared" si="0"/>
        <v>YB / A blok / 432H</v>
      </c>
      <c r="E14" s="5">
        <v>147</v>
      </c>
      <c r="F14" s="5">
        <v>65</v>
      </c>
      <c r="G14" s="5">
        <v>1</v>
      </c>
    </row>
    <row r="15" spans="1:7" ht="13.5" customHeight="1" x14ac:dyDescent="0.2">
      <c r="A15" s="5" t="s">
        <v>6</v>
      </c>
      <c r="B15" s="5" t="s">
        <v>75</v>
      </c>
      <c r="C15" s="5" t="s">
        <v>10</v>
      </c>
      <c r="D15" s="5" t="str">
        <f t="shared" si="0"/>
        <v>YB / A blok / 436A</v>
      </c>
      <c r="E15" s="5">
        <v>197</v>
      </c>
      <c r="F15" s="5">
        <v>76</v>
      </c>
      <c r="G15" s="5">
        <v>1</v>
      </c>
    </row>
    <row r="16" spans="1:7" ht="13.5" customHeight="1" x14ac:dyDescent="0.2">
      <c r="A16" s="5" t="s">
        <v>6</v>
      </c>
      <c r="B16" s="5" t="s">
        <v>75</v>
      </c>
      <c r="C16" s="5" t="s">
        <v>11</v>
      </c>
      <c r="D16" s="5" t="str">
        <f t="shared" si="0"/>
        <v>YB / A blok / 436D</v>
      </c>
      <c r="E16" s="5">
        <v>141</v>
      </c>
      <c r="F16" s="5">
        <v>60</v>
      </c>
      <c r="G16" s="5">
        <v>1</v>
      </c>
    </row>
    <row r="17" spans="1:7" s="21" customFormat="1" ht="13.5" customHeight="1" x14ac:dyDescent="0.2">
      <c r="A17" s="20" t="s">
        <v>6</v>
      </c>
      <c r="B17" s="20" t="s">
        <v>75</v>
      </c>
      <c r="C17" s="20" t="s">
        <v>69</v>
      </c>
      <c r="D17" s="20" t="str">
        <f t="shared" si="0"/>
        <v>YB / A blok / Z35</v>
      </c>
      <c r="E17" s="20">
        <v>145</v>
      </c>
      <c r="F17" s="20">
        <v>60</v>
      </c>
      <c r="G17" s="20">
        <v>1</v>
      </c>
    </row>
    <row r="18" spans="1:7" ht="13.5" customHeight="1" x14ac:dyDescent="0.2">
      <c r="A18" s="5"/>
      <c r="B18" s="5"/>
      <c r="C18" s="5"/>
      <c r="D18" s="5"/>
      <c r="E18" s="5"/>
      <c r="F18" s="5"/>
      <c r="G18" s="5"/>
    </row>
    <row r="19" spans="1:7" ht="13.5" customHeight="1" x14ac:dyDescent="0.2">
      <c r="A19" s="5"/>
      <c r="B19" s="5"/>
      <c r="C19" s="5"/>
      <c r="D19" s="5"/>
      <c r="E19" s="5"/>
      <c r="F19" s="5"/>
      <c r="G19" s="5"/>
    </row>
    <row r="20" spans="1:7" ht="13.5" customHeight="1" x14ac:dyDescent="0.2">
      <c r="A20" s="5"/>
      <c r="B20" s="5"/>
      <c r="C20" s="5"/>
      <c r="D20" s="5"/>
      <c r="E20" s="5"/>
      <c r="F20" s="5"/>
      <c r="G20" s="5"/>
    </row>
    <row r="21" spans="1:7" ht="13.5" customHeight="1" x14ac:dyDescent="0.2">
      <c r="A21" s="5"/>
      <c r="B21" s="5"/>
      <c r="C21" s="5"/>
      <c r="D21" s="5"/>
      <c r="E21" s="5"/>
      <c r="F21" s="5"/>
      <c r="G21" s="5"/>
    </row>
    <row r="22" spans="1:7" ht="13.5" customHeight="1" x14ac:dyDescent="0.2">
      <c r="A22" s="5"/>
      <c r="B22" s="5"/>
      <c r="C22" s="5"/>
      <c r="D22" s="5"/>
      <c r="E22" s="5"/>
      <c r="F22" s="5"/>
      <c r="G22" s="5"/>
    </row>
    <row r="23" spans="1:7" ht="13.5" customHeight="1" x14ac:dyDescent="0.2">
      <c r="A23" s="5"/>
      <c r="B23" s="5"/>
      <c r="C23" s="5"/>
      <c r="D23" s="5"/>
      <c r="E23" s="5"/>
      <c r="F23" s="5"/>
      <c r="G23" s="5"/>
    </row>
    <row r="24" spans="1:7" ht="13.5" customHeight="1" x14ac:dyDescent="0.2">
      <c r="A24" s="5"/>
      <c r="B24" s="5"/>
      <c r="C24" s="5"/>
      <c r="D24" s="5"/>
      <c r="E24" s="5"/>
      <c r="F24" s="5"/>
      <c r="G24" s="5"/>
    </row>
    <row r="25" spans="1:7" ht="13.5" customHeight="1" x14ac:dyDescent="0.2">
      <c r="A25" s="5"/>
      <c r="B25" s="5"/>
      <c r="C25" s="5"/>
      <c r="D25" s="5"/>
      <c r="E25" s="5"/>
      <c r="F25" s="5"/>
      <c r="G25" s="5"/>
    </row>
    <row r="26" spans="1:7" ht="13.5" customHeight="1" x14ac:dyDescent="0.2">
      <c r="A26" s="5"/>
      <c r="B26" s="5"/>
      <c r="C26" s="5"/>
      <c r="D26" s="5"/>
      <c r="E26" s="5"/>
      <c r="F26" s="5"/>
      <c r="G26" s="5"/>
    </row>
    <row r="27" spans="1:7" ht="13.5" customHeight="1" x14ac:dyDescent="0.2">
      <c r="A27" s="5"/>
      <c r="B27" s="5"/>
      <c r="C27" s="5"/>
      <c r="D27" s="5"/>
      <c r="E27" s="5"/>
      <c r="F27" s="5"/>
      <c r="G27" s="5"/>
    </row>
    <row r="28" spans="1:7" ht="13.5" customHeight="1" x14ac:dyDescent="0.2">
      <c r="A28" s="5"/>
      <c r="B28" s="5"/>
      <c r="C28" s="5"/>
      <c r="D28" s="5"/>
      <c r="E28" s="5"/>
      <c r="F28" s="5"/>
      <c r="G28" s="5"/>
    </row>
  </sheetData>
  <autoFilter ref="A2:G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15" zoomScaleNormal="115" workbookViewId="0">
      <selection activeCell="J14" sqref="J14"/>
    </sheetView>
  </sheetViews>
  <sheetFormatPr defaultColWidth="14.5703125" defaultRowHeight="13.5" customHeight="1" x14ac:dyDescent="0.2"/>
  <cols>
    <col min="1" max="3" width="12.5703125" style="6" customWidth="1"/>
    <col min="4" max="4" width="15.140625" style="6" customWidth="1"/>
    <col min="5" max="6" width="12.5703125" style="6" customWidth="1"/>
    <col min="7" max="7" width="5.140625" style="6" customWidth="1"/>
    <col min="8" max="16384" width="14.5703125" style="1"/>
  </cols>
  <sheetData>
    <row r="1" spans="1:7" s="2" customFormat="1" ht="25.5" customHeight="1" x14ac:dyDescent="0.2">
      <c r="A1" s="15" t="s">
        <v>83</v>
      </c>
      <c r="B1" s="11"/>
      <c r="C1" s="11"/>
      <c r="D1" s="11"/>
      <c r="E1" s="11"/>
      <c r="F1" s="11"/>
      <c r="G1" s="11"/>
    </row>
    <row r="2" spans="1:7" s="3" customFormat="1" ht="20.100000000000001" customHeight="1" x14ac:dyDescent="0.2">
      <c r="A2" s="8" t="s">
        <v>2</v>
      </c>
      <c r="B2" s="8" t="s">
        <v>3</v>
      </c>
      <c r="C2" s="8" t="s">
        <v>4</v>
      </c>
      <c r="D2" s="8" t="s">
        <v>79</v>
      </c>
      <c r="E2" s="8" t="s">
        <v>12</v>
      </c>
      <c r="F2" s="8" t="s">
        <v>1</v>
      </c>
      <c r="G2" s="8" t="s">
        <v>0</v>
      </c>
    </row>
    <row r="3" spans="1:7" s="3" customFormat="1" ht="14.45" customHeight="1" x14ac:dyDescent="0.2">
      <c r="A3" s="12"/>
      <c r="B3" s="13"/>
      <c r="C3" s="14"/>
      <c r="D3" s="7"/>
      <c r="E3" s="4">
        <f>SUM(E4:E15)</f>
        <v>1388</v>
      </c>
      <c r="F3" s="4">
        <f>SUM(F4:F15)</f>
        <v>604</v>
      </c>
      <c r="G3" s="4">
        <f>SUM(G4:G15)</f>
        <v>12</v>
      </c>
    </row>
    <row r="4" spans="1:7" ht="13.5" customHeight="1" x14ac:dyDescent="0.2">
      <c r="A4" s="5" t="s">
        <v>5</v>
      </c>
      <c r="B4" s="5" t="s">
        <v>75</v>
      </c>
      <c r="C4" s="5" t="s">
        <v>68</v>
      </c>
      <c r="D4" s="5" t="str">
        <f t="shared" ref="D4:D15" si="0">A4&amp;" / "&amp;B4&amp;" / "&amp;C4</f>
        <v xml:space="preserve">MS / A blok / B17 </v>
      </c>
      <c r="E4" s="5">
        <v>149</v>
      </c>
      <c r="F4" s="5">
        <v>60</v>
      </c>
      <c r="G4" s="5">
        <v>1</v>
      </c>
    </row>
    <row r="5" spans="1:7" ht="13.5" customHeight="1" x14ac:dyDescent="0.2">
      <c r="A5" s="5" t="s">
        <v>5</v>
      </c>
      <c r="B5" s="5" t="s">
        <v>76</v>
      </c>
      <c r="C5" s="5">
        <v>204</v>
      </c>
      <c r="D5" s="5" t="str">
        <f t="shared" si="0"/>
        <v>MS / E blok / 204</v>
      </c>
      <c r="E5" s="5">
        <v>150</v>
      </c>
      <c r="F5" s="5">
        <v>62</v>
      </c>
      <c r="G5" s="5">
        <v>1</v>
      </c>
    </row>
    <row r="6" spans="1:7" ht="13.5" customHeight="1" x14ac:dyDescent="0.2">
      <c r="A6" s="5" t="s">
        <v>5</v>
      </c>
      <c r="B6" s="5" t="s">
        <v>76</v>
      </c>
      <c r="C6" s="5">
        <v>305</v>
      </c>
      <c r="D6" s="5" t="str">
        <f t="shared" si="0"/>
        <v>MS / E blok / 305</v>
      </c>
      <c r="E6" s="5">
        <v>150</v>
      </c>
      <c r="F6" s="5">
        <v>60</v>
      </c>
      <c r="G6" s="5">
        <v>1</v>
      </c>
    </row>
    <row r="7" spans="1:7" ht="13.5" customHeight="1" x14ac:dyDescent="0.2">
      <c r="A7" s="5" t="s">
        <v>5</v>
      </c>
      <c r="B7" s="5" t="s">
        <v>76</v>
      </c>
      <c r="C7" s="5">
        <v>306</v>
      </c>
      <c r="D7" s="5" t="str">
        <f t="shared" si="0"/>
        <v>MS / E blok / 306</v>
      </c>
      <c r="E7" s="5">
        <v>77</v>
      </c>
      <c r="F7" s="5">
        <v>30</v>
      </c>
      <c r="G7" s="5">
        <v>1</v>
      </c>
    </row>
    <row r="8" spans="1:7" ht="13.5" customHeight="1" x14ac:dyDescent="0.2">
      <c r="A8" s="5" t="s">
        <v>5</v>
      </c>
      <c r="B8" s="5" t="s">
        <v>94</v>
      </c>
      <c r="C8" s="5" t="s">
        <v>16</v>
      </c>
      <c r="D8" s="5" t="str">
        <f t="shared" si="0"/>
        <v>MS / G blok / Z03</v>
      </c>
      <c r="E8" s="5">
        <v>128</v>
      </c>
      <c r="F8" s="5">
        <v>42</v>
      </c>
      <c r="G8" s="5">
        <v>1</v>
      </c>
    </row>
    <row r="9" spans="1:7" ht="13.5" customHeight="1" x14ac:dyDescent="0.2">
      <c r="A9" s="5" t="s">
        <v>5</v>
      </c>
      <c r="B9" s="5" t="s">
        <v>94</v>
      </c>
      <c r="C9" s="5">
        <v>356</v>
      </c>
      <c r="D9" s="5" t="str">
        <f t="shared" si="0"/>
        <v>MS / G blok / 356</v>
      </c>
      <c r="E9" s="5">
        <v>60</v>
      </c>
      <c r="F9" s="5">
        <v>25</v>
      </c>
      <c r="G9" s="5">
        <v>1</v>
      </c>
    </row>
    <row r="10" spans="1:7" ht="13.5" customHeight="1" x14ac:dyDescent="0.2">
      <c r="A10" s="5" t="s">
        <v>5</v>
      </c>
      <c r="B10" s="5" t="s">
        <v>94</v>
      </c>
      <c r="C10" s="5">
        <v>357</v>
      </c>
      <c r="D10" s="5" t="str">
        <f t="shared" si="0"/>
        <v>MS / G blok / 357</v>
      </c>
      <c r="E10" s="5">
        <v>60</v>
      </c>
      <c r="F10" s="5">
        <v>25</v>
      </c>
      <c r="G10" s="5">
        <v>1</v>
      </c>
    </row>
    <row r="11" spans="1:7" ht="13.5" customHeight="1" x14ac:dyDescent="0.2">
      <c r="A11" s="5" t="s">
        <v>5</v>
      </c>
      <c r="B11" s="5" t="s">
        <v>94</v>
      </c>
      <c r="C11" s="5">
        <v>451</v>
      </c>
      <c r="D11" s="5" t="str">
        <f t="shared" si="0"/>
        <v>MS / G blok / 451</v>
      </c>
      <c r="E11" s="5">
        <v>122</v>
      </c>
      <c r="F11" s="5">
        <v>60</v>
      </c>
      <c r="G11" s="5">
        <v>1</v>
      </c>
    </row>
    <row r="12" spans="1:7" ht="13.5" customHeight="1" x14ac:dyDescent="0.2">
      <c r="A12" s="5" t="s">
        <v>5</v>
      </c>
      <c r="B12" s="5" t="s">
        <v>94</v>
      </c>
      <c r="C12" s="5">
        <v>452</v>
      </c>
      <c r="D12" s="5" t="str">
        <f t="shared" si="0"/>
        <v>MS / G blok / 452</v>
      </c>
      <c r="E12" s="5">
        <v>122</v>
      </c>
      <c r="F12" s="5">
        <v>60</v>
      </c>
      <c r="G12" s="5">
        <v>1</v>
      </c>
    </row>
    <row r="13" spans="1:7" ht="13.5" customHeight="1" x14ac:dyDescent="0.2">
      <c r="A13" s="5" t="s">
        <v>5</v>
      </c>
      <c r="B13" s="5" t="s">
        <v>94</v>
      </c>
      <c r="C13" s="5">
        <v>453</v>
      </c>
      <c r="D13" s="5" t="str">
        <f t="shared" si="0"/>
        <v>MS / G blok / 453</v>
      </c>
      <c r="E13" s="5">
        <v>122</v>
      </c>
      <c r="F13" s="5">
        <v>60</v>
      </c>
      <c r="G13" s="5">
        <v>1</v>
      </c>
    </row>
    <row r="14" spans="1:7" ht="13.5" customHeight="1" x14ac:dyDescent="0.2">
      <c r="A14" s="5" t="s">
        <v>5</v>
      </c>
      <c r="B14" s="5" t="s">
        <v>94</v>
      </c>
      <c r="C14" s="5">
        <v>454</v>
      </c>
      <c r="D14" s="5" t="str">
        <f t="shared" si="0"/>
        <v>MS / G blok / 454</v>
      </c>
      <c r="E14" s="5">
        <v>122</v>
      </c>
      <c r="F14" s="5">
        <v>60</v>
      </c>
      <c r="G14" s="5">
        <v>1</v>
      </c>
    </row>
    <row r="15" spans="1:7" ht="13.5" customHeight="1" x14ac:dyDescent="0.2">
      <c r="A15" s="5" t="s">
        <v>6</v>
      </c>
      <c r="B15" s="5" t="s">
        <v>75</v>
      </c>
      <c r="C15" s="5">
        <v>235</v>
      </c>
      <c r="D15" s="5" t="str">
        <f t="shared" si="0"/>
        <v>YB / A blok / 235</v>
      </c>
      <c r="E15" s="5">
        <v>126</v>
      </c>
      <c r="F15" s="5">
        <v>60</v>
      </c>
      <c r="G15" s="5">
        <v>1</v>
      </c>
    </row>
    <row r="16" spans="1:7" ht="13.5" customHeight="1" x14ac:dyDescent="0.2">
      <c r="A16" s="5"/>
      <c r="B16" s="5"/>
      <c r="C16" s="5"/>
      <c r="D16" s="5"/>
      <c r="E16" s="5"/>
      <c r="F16" s="5"/>
      <c r="G16" s="5"/>
    </row>
    <row r="17" spans="1:7" ht="13.5" customHeight="1" x14ac:dyDescent="0.2">
      <c r="A17" s="5"/>
      <c r="B17" s="5"/>
      <c r="C17" s="5"/>
      <c r="D17" s="5"/>
      <c r="E17" s="5"/>
      <c r="F17" s="5"/>
      <c r="G17" s="5"/>
    </row>
    <row r="18" spans="1:7" ht="13.5" customHeight="1" x14ac:dyDescent="0.2">
      <c r="A18" s="5"/>
      <c r="B18" s="5"/>
      <c r="C18" s="5"/>
      <c r="D18" s="5"/>
      <c r="E18" s="5"/>
      <c r="F18" s="5"/>
      <c r="G18" s="5"/>
    </row>
    <row r="19" spans="1:7" ht="13.5" customHeight="1" x14ac:dyDescent="0.2">
      <c r="A19" s="5"/>
      <c r="B19" s="5"/>
      <c r="C19" s="5"/>
      <c r="D19" s="5"/>
      <c r="E19" s="5"/>
      <c r="F19" s="5"/>
      <c r="G19" s="5"/>
    </row>
    <row r="20" spans="1:7" ht="13.5" customHeight="1" x14ac:dyDescent="0.2">
      <c r="A20" s="5"/>
      <c r="B20" s="5"/>
      <c r="C20" s="5"/>
      <c r="D20" s="5"/>
      <c r="E20" s="5"/>
      <c r="F20" s="5"/>
      <c r="G20" s="5"/>
    </row>
    <row r="21" spans="1:7" ht="13.5" customHeight="1" x14ac:dyDescent="0.2">
      <c r="A21" s="5"/>
      <c r="B21" s="5"/>
      <c r="C21" s="5"/>
      <c r="D21" s="5"/>
      <c r="E21" s="5"/>
      <c r="F21" s="5"/>
      <c r="G21" s="5"/>
    </row>
    <row r="22" spans="1:7" ht="13.5" customHeight="1" x14ac:dyDescent="0.2">
      <c r="A22" s="5"/>
      <c r="B22" s="5"/>
      <c r="C22" s="5"/>
      <c r="D22" s="5"/>
      <c r="E22" s="5"/>
      <c r="F22" s="5"/>
      <c r="G22" s="5"/>
    </row>
    <row r="23" spans="1:7" ht="13.5" customHeight="1" x14ac:dyDescent="0.2">
      <c r="A23" s="5"/>
      <c r="B23" s="5"/>
      <c r="C23" s="5"/>
      <c r="D23" s="5"/>
      <c r="E23" s="5"/>
      <c r="F23" s="5"/>
      <c r="G23" s="5"/>
    </row>
    <row r="24" spans="1:7" ht="13.5" customHeight="1" x14ac:dyDescent="0.2">
      <c r="A24" s="5"/>
      <c r="B24" s="5"/>
      <c r="C24" s="5"/>
      <c r="D24" s="5"/>
      <c r="E24" s="5"/>
      <c r="F24" s="5"/>
      <c r="G24" s="5"/>
    </row>
    <row r="25" spans="1:7" ht="13.5" customHeight="1" x14ac:dyDescent="0.2">
      <c r="A25" s="5"/>
      <c r="B25" s="5"/>
      <c r="C25" s="5"/>
      <c r="D25" s="5"/>
      <c r="E25" s="5"/>
      <c r="F25" s="5"/>
      <c r="G25" s="5"/>
    </row>
    <row r="26" spans="1:7" ht="13.5" customHeight="1" x14ac:dyDescent="0.2">
      <c r="A26" s="5"/>
      <c r="B26" s="5"/>
      <c r="C26" s="5"/>
      <c r="D26" s="5"/>
      <c r="E26" s="5"/>
      <c r="F26" s="5"/>
      <c r="G26" s="5"/>
    </row>
    <row r="27" spans="1:7" ht="13.5" customHeight="1" x14ac:dyDescent="0.2">
      <c r="A27" s="5"/>
      <c r="B27" s="5"/>
      <c r="C27" s="5"/>
      <c r="D27" s="5"/>
      <c r="E27" s="5"/>
      <c r="F27" s="5"/>
      <c r="G27" s="5"/>
    </row>
    <row r="28" spans="1:7" ht="13.5" customHeight="1" x14ac:dyDescent="0.2">
      <c r="A28" s="5"/>
      <c r="B28" s="5"/>
      <c r="C28" s="5"/>
      <c r="D28" s="5"/>
      <c r="E28" s="5"/>
      <c r="F28" s="5"/>
      <c r="G28" s="5"/>
    </row>
    <row r="29" spans="1:7" ht="13.5" customHeight="1" x14ac:dyDescent="0.2">
      <c r="A29" s="5"/>
      <c r="B29" s="5"/>
      <c r="C29" s="5"/>
      <c r="D29" s="5"/>
      <c r="E29" s="5"/>
      <c r="F29" s="5"/>
      <c r="G29" s="5"/>
    </row>
  </sheetData>
  <autoFilter ref="A2:G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115" zoomScaleNormal="115" workbookViewId="0">
      <selection activeCell="A8" sqref="A8:XFD8"/>
    </sheetView>
  </sheetViews>
  <sheetFormatPr defaultColWidth="14.5703125" defaultRowHeight="13.5" customHeight="1" x14ac:dyDescent="0.2"/>
  <cols>
    <col min="1" max="3" width="12.5703125" style="6" customWidth="1"/>
    <col min="4" max="4" width="14.85546875" style="6" customWidth="1"/>
    <col min="5" max="6" width="12.5703125" style="6" customWidth="1"/>
    <col min="7" max="7" width="5" style="6" customWidth="1"/>
    <col min="8" max="16384" width="14.5703125" style="1"/>
  </cols>
  <sheetData>
    <row r="1" spans="1:7" s="2" customFormat="1" ht="25.5" customHeight="1" x14ac:dyDescent="0.2">
      <c r="A1" s="15" t="s">
        <v>84</v>
      </c>
      <c r="B1" s="11"/>
      <c r="C1" s="11"/>
      <c r="D1" s="11"/>
      <c r="E1" s="11"/>
      <c r="F1" s="11"/>
      <c r="G1" s="11"/>
    </row>
    <row r="2" spans="1:7" s="3" customFormat="1" ht="20.100000000000001" customHeight="1" x14ac:dyDescent="0.2">
      <c r="A2" s="8" t="s">
        <v>2</v>
      </c>
      <c r="B2" s="8" t="s">
        <v>3</v>
      </c>
      <c r="C2" s="8" t="s">
        <v>4</v>
      </c>
      <c r="D2" s="8" t="s">
        <v>79</v>
      </c>
      <c r="E2" s="8" t="s">
        <v>12</v>
      </c>
      <c r="F2" s="8" t="s">
        <v>1</v>
      </c>
      <c r="G2" s="8" t="s">
        <v>0</v>
      </c>
    </row>
    <row r="3" spans="1:7" s="3" customFormat="1" ht="14.45" customHeight="1" x14ac:dyDescent="0.2">
      <c r="A3" s="12"/>
      <c r="B3" s="13"/>
      <c r="C3" s="14"/>
      <c r="D3" s="7"/>
      <c r="E3" s="4">
        <f>SUM(E4:E11)</f>
        <v>1592</v>
      </c>
      <c r="F3" s="4">
        <f>SUM(F4:F11)</f>
        <v>1261</v>
      </c>
      <c r="G3" s="4">
        <f>SUM(G4:G11)</f>
        <v>8</v>
      </c>
    </row>
    <row r="4" spans="1:7" ht="13.5" customHeight="1" x14ac:dyDescent="0.2">
      <c r="A4" s="5" t="s">
        <v>5</v>
      </c>
      <c r="B4" s="5" t="s">
        <v>75</v>
      </c>
      <c r="C4" s="5">
        <v>258</v>
      </c>
      <c r="D4" s="5" t="str">
        <f t="shared" ref="D4:D11" si="0">A4&amp;" / "&amp;B4&amp;" / "&amp;C4</f>
        <v>MS / A blok / 258</v>
      </c>
      <c r="E4" s="5">
        <v>187</v>
      </c>
      <c r="F4" s="5">
        <v>170</v>
      </c>
      <c r="G4" s="5">
        <v>1</v>
      </c>
    </row>
    <row r="5" spans="1:7" ht="13.5" customHeight="1" x14ac:dyDescent="0.2">
      <c r="A5" s="5" t="s">
        <v>5</v>
      </c>
      <c r="B5" s="5" t="s">
        <v>75</v>
      </c>
      <c r="C5" s="5" t="s">
        <v>18</v>
      </c>
      <c r="D5" s="5" t="str">
        <f t="shared" si="0"/>
        <v>MS / A blok / Z59</v>
      </c>
      <c r="E5" s="5">
        <v>187</v>
      </c>
      <c r="F5" s="5">
        <v>160</v>
      </c>
      <c r="G5" s="5">
        <v>1</v>
      </c>
    </row>
    <row r="6" spans="1:7" ht="13.5" customHeight="1" x14ac:dyDescent="0.2">
      <c r="A6" s="5" t="s">
        <v>5</v>
      </c>
      <c r="B6" s="5" t="s">
        <v>77</v>
      </c>
      <c r="C6" s="5">
        <v>124</v>
      </c>
      <c r="D6" s="5" t="str">
        <f t="shared" si="0"/>
        <v>MS / B blok / 124</v>
      </c>
      <c r="E6" s="5">
        <v>452</v>
      </c>
      <c r="F6" s="5">
        <v>240</v>
      </c>
      <c r="G6" s="5">
        <v>1</v>
      </c>
    </row>
    <row r="7" spans="1:7" ht="13.5" customHeight="1" x14ac:dyDescent="0.2">
      <c r="A7" s="5" t="s">
        <v>5</v>
      </c>
      <c r="B7" s="5" t="s">
        <v>76</v>
      </c>
      <c r="C7" s="5">
        <v>405</v>
      </c>
      <c r="D7" s="5" t="str">
        <f t="shared" si="0"/>
        <v>MS / E blok / 405</v>
      </c>
      <c r="E7" s="5">
        <v>150</v>
      </c>
      <c r="F7" s="5">
        <v>127</v>
      </c>
      <c r="G7" s="5">
        <v>1</v>
      </c>
    </row>
    <row r="8" spans="1:7" s="21" customFormat="1" ht="13.5" customHeight="1" x14ac:dyDescent="0.2">
      <c r="A8" s="20" t="s">
        <v>5</v>
      </c>
      <c r="B8" s="20" t="s">
        <v>94</v>
      </c>
      <c r="C8" s="20" t="s">
        <v>17</v>
      </c>
      <c r="D8" s="20" t="str">
        <f t="shared" si="0"/>
        <v>MS / G blok / Z02</v>
      </c>
      <c r="E8" s="20">
        <v>200</v>
      </c>
      <c r="F8" s="20">
        <v>164</v>
      </c>
      <c r="G8" s="20">
        <v>1</v>
      </c>
    </row>
    <row r="9" spans="1:7" ht="13.5" customHeight="1" x14ac:dyDescent="0.2">
      <c r="A9" s="5" t="s">
        <v>6</v>
      </c>
      <c r="B9" s="5" t="s">
        <v>75</v>
      </c>
      <c r="C9" s="5" t="s">
        <v>97</v>
      </c>
      <c r="D9" s="5" t="str">
        <f t="shared" si="0"/>
        <v>YB / A blok / 136A</v>
      </c>
      <c r="E9" s="5">
        <v>186</v>
      </c>
      <c r="F9" s="5">
        <v>173</v>
      </c>
      <c r="G9" s="5">
        <v>1</v>
      </c>
    </row>
    <row r="10" spans="1:7" ht="13.5" customHeight="1" x14ac:dyDescent="0.2">
      <c r="A10" s="5" t="s">
        <v>6</v>
      </c>
      <c r="B10" s="5" t="s">
        <v>75</v>
      </c>
      <c r="C10" s="5" t="s">
        <v>92</v>
      </c>
      <c r="D10" s="5" t="str">
        <f t="shared" si="0"/>
        <v>YB / A blok / 136B</v>
      </c>
      <c r="E10" s="5">
        <v>141</v>
      </c>
      <c r="F10" s="5">
        <v>129</v>
      </c>
      <c r="G10" s="5">
        <v>1</v>
      </c>
    </row>
    <row r="11" spans="1:7" ht="13.5" customHeight="1" x14ac:dyDescent="0.2">
      <c r="A11" s="5" t="s">
        <v>6</v>
      </c>
      <c r="B11" s="5" t="s">
        <v>77</v>
      </c>
      <c r="C11" s="5">
        <v>203</v>
      </c>
      <c r="D11" s="5" t="str">
        <f t="shared" si="0"/>
        <v>YB / B blok / 203</v>
      </c>
      <c r="E11" s="5">
        <v>89</v>
      </c>
      <c r="F11" s="5">
        <v>98</v>
      </c>
      <c r="G11" s="5">
        <v>1</v>
      </c>
    </row>
    <row r="12" spans="1:7" ht="13.5" customHeight="1" x14ac:dyDescent="0.2">
      <c r="A12" s="5"/>
      <c r="B12" s="5"/>
      <c r="C12" s="5"/>
      <c r="D12" s="5"/>
      <c r="E12" s="5"/>
      <c r="F12" s="5"/>
      <c r="G12" s="5"/>
    </row>
    <row r="13" spans="1:7" ht="13.5" customHeight="1" x14ac:dyDescent="0.2">
      <c r="A13" s="5"/>
      <c r="B13" s="5"/>
      <c r="C13" s="5"/>
      <c r="D13" s="5"/>
      <c r="E13" s="5"/>
      <c r="F13" s="5"/>
      <c r="G13" s="5"/>
    </row>
    <row r="14" spans="1:7" ht="13.5" customHeight="1" x14ac:dyDescent="0.2">
      <c r="A14" s="5"/>
      <c r="B14" s="5"/>
      <c r="C14" s="5"/>
      <c r="D14" s="5"/>
      <c r="E14" s="5"/>
      <c r="F14" s="5"/>
      <c r="G14" s="5"/>
    </row>
    <row r="15" spans="1:7" ht="13.5" customHeight="1" x14ac:dyDescent="0.2">
      <c r="A15" s="5"/>
      <c r="B15" s="5"/>
      <c r="C15" s="5"/>
      <c r="D15" s="5"/>
      <c r="E15" s="5"/>
      <c r="F15" s="5"/>
      <c r="G15" s="5"/>
    </row>
    <row r="16" spans="1:7" ht="13.5" customHeight="1" x14ac:dyDescent="0.2">
      <c r="A16" s="5"/>
      <c r="B16" s="5"/>
      <c r="C16" s="5"/>
      <c r="D16" s="5"/>
      <c r="E16" s="5"/>
      <c r="F16" s="5"/>
      <c r="G16" s="5"/>
    </row>
    <row r="17" spans="1:7" ht="13.5" customHeight="1" x14ac:dyDescent="0.2">
      <c r="A17" s="5"/>
      <c r="B17" s="5"/>
      <c r="C17" s="5"/>
      <c r="D17" s="5"/>
      <c r="E17" s="5"/>
      <c r="F17" s="5"/>
      <c r="G17" s="5"/>
    </row>
    <row r="18" spans="1:7" ht="13.5" customHeight="1" x14ac:dyDescent="0.2">
      <c r="A18" s="5"/>
      <c r="B18" s="5"/>
      <c r="C18" s="5"/>
      <c r="D18" s="5"/>
      <c r="E18" s="5"/>
      <c r="F18" s="5"/>
      <c r="G18" s="5"/>
    </row>
    <row r="19" spans="1:7" ht="13.5" customHeight="1" x14ac:dyDescent="0.2">
      <c r="A19" s="5"/>
      <c r="B19" s="5"/>
      <c r="C19" s="5"/>
      <c r="D19" s="5"/>
      <c r="E19" s="5"/>
      <c r="F19" s="5"/>
      <c r="G19" s="5"/>
    </row>
    <row r="20" spans="1:7" ht="13.5" customHeight="1" x14ac:dyDescent="0.2">
      <c r="A20" s="5"/>
      <c r="B20" s="5"/>
      <c r="C20" s="5"/>
      <c r="D20" s="5"/>
      <c r="E20" s="5"/>
      <c r="F20" s="5"/>
      <c r="G20" s="5"/>
    </row>
    <row r="21" spans="1:7" ht="13.5" customHeight="1" x14ac:dyDescent="0.2">
      <c r="A21" s="5"/>
      <c r="B21" s="5"/>
      <c r="C21" s="5"/>
      <c r="D21" s="5"/>
      <c r="E21" s="5"/>
      <c r="F21" s="5"/>
      <c r="G21" s="5"/>
    </row>
    <row r="22" spans="1:7" ht="13.5" customHeight="1" x14ac:dyDescent="0.2">
      <c r="A22" s="5"/>
      <c r="B22" s="5"/>
      <c r="C22" s="5"/>
      <c r="D22" s="5"/>
      <c r="E22" s="5"/>
      <c r="F22" s="5"/>
      <c r="G22" s="5"/>
    </row>
    <row r="23" spans="1:7" ht="13.5" customHeight="1" x14ac:dyDescent="0.2">
      <c r="A23" s="5"/>
      <c r="B23" s="5"/>
      <c r="C23" s="5"/>
      <c r="D23" s="5"/>
      <c r="E23" s="5"/>
      <c r="F23" s="5"/>
      <c r="G23" s="5"/>
    </row>
    <row r="24" spans="1:7" ht="13.5" customHeight="1" x14ac:dyDescent="0.2">
      <c r="A24" s="5"/>
      <c r="B24" s="5"/>
      <c r="C24" s="5"/>
      <c r="D24" s="5"/>
      <c r="E24" s="5"/>
      <c r="F24" s="5"/>
      <c r="G24" s="5"/>
    </row>
    <row r="25" spans="1:7" ht="13.5" customHeight="1" x14ac:dyDescent="0.2">
      <c r="A25" s="5"/>
      <c r="B25" s="5"/>
      <c r="C25" s="5"/>
      <c r="D25" s="5"/>
      <c r="E25" s="5"/>
      <c r="F25" s="5"/>
      <c r="G25" s="5"/>
    </row>
    <row r="26" spans="1:7" ht="13.5" customHeight="1" x14ac:dyDescent="0.2">
      <c r="A26" s="5"/>
      <c r="B26" s="5"/>
      <c r="C26" s="5"/>
      <c r="D26" s="5"/>
      <c r="E26" s="5"/>
      <c r="F26" s="5"/>
      <c r="G26" s="5"/>
    </row>
    <row r="27" spans="1:7" ht="13.5" customHeight="1" x14ac:dyDescent="0.2">
      <c r="A27" s="5"/>
      <c r="B27" s="5"/>
      <c r="C27" s="5"/>
      <c r="D27" s="5"/>
      <c r="E27" s="5"/>
      <c r="F27" s="5"/>
      <c r="G27" s="5"/>
    </row>
    <row r="28" spans="1:7" ht="13.5" customHeight="1" x14ac:dyDescent="0.2">
      <c r="A28" s="5"/>
      <c r="B28" s="5"/>
      <c r="C28" s="5"/>
      <c r="D28" s="5"/>
      <c r="E28" s="5"/>
      <c r="F28" s="5"/>
      <c r="G28" s="5"/>
    </row>
  </sheetData>
  <autoFilter ref="A2:G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Özet</vt:lpstr>
      <vt:lpstr>ED</vt:lpstr>
      <vt:lpstr>EA</vt:lpstr>
      <vt:lpstr>ES</vt:lpstr>
      <vt:lpstr>EB</vt:lpstr>
      <vt:lpstr>EK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İmamoglu</dc:creator>
  <cp:lastModifiedBy>Sami Imamoglu</cp:lastModifiedBy>
  <dcterms:created xsi:type="dcterms:W3CDTF">2021-01-24T07:24:28Z</dcterms:created>
  <dcterms:modified xsi:type="dcterms:W3CDTF">2022-09-05T18:53:50Z</dcterms:modified>
</cp:coreProperties>
</file>