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al.ozden\Desktop\"/>
    </mc:Choice>
  </mc:AlternateContent>
  <bookViews>
    <workbookView xWindow="0" yWindow="0" windowWidth="20490" windowHeight="7665" tabRatio="793" activeTab="1"/>
  </bookViews>
  <sheets>
    <sheet name="Özet" sheetId="4" r:id="rId1"/>
    <sheet name="2021" sheetId="5" r:id="rId2"/>
    <sheet name="2020" sheetId="6" r:id="rId3"/>
    <sheet name="2019" sheetId="7" r:id="rId4"/>
    <sheet name="2018" sheetId="8" r:id="rId5"/>
    <sheet name="2017" sheetId="9" r:id="rId6"/>
    <sheet name="2016" sheetId="10" r:id="rId7"/>
    <sheet name="2015" sheetId="11" r:id="rId8"/>
    <sheet name="2014" sheetId="12" r:id="rId9"/>
    <sheet name="2013" sheetId="13" r:id="rId10"/>
    <sheet name="2012" sheetId="14" r:id="rId11"/>
    <sheet name="2011" sheetId="15" r:id="rId12"/>
    <sheet name="2010" sheetId="16" r:id="rId13"/>
  </sheets>
  <calcPr calcId="162913"/>
</workbook>
</file>

<file path=xl/calcChain.xml><?xml version="1.0" encoding="utf-8"?>
<calcChain xmlns="http://schemas.openxmlformats.org/spreadsheetml/2006/main">
  <c r="F3" i="5" l="1"/>
  <c r="G3" i="5"/>
  <c r="E3" i="5"/>
  <c r="C3" i="5"/>
  <c r="B3" i="5"/>
  <c r="A3" i="5"/>
  <c r="H3" i="5" l="1"/>
  <c r="D3" i="5"/>
  <c r="G3" i="6" l="1"/>
  <c r="F3" i="6"/>
  <c r="E3" i="6"/>
  <c r="D3" i="6"/>
  <c r="C3" i="6"/>
  <c r="B3" i="6"/>
  <c r="A3" i="6"/>
  <c r="G3" i="7"/>
  <c r="F3" i="7"/>
  <c r="E3" i="7"/>
  <c r="C3" i="7"/>
  <c r="B3" i="7"/>
  <c r="A3" i="7"/>
  <c r="G3" i="8"/>
  <c r="F3" i="8"/>
  <c r="E3" i="8"/>
  <c r="C3" i="8"/>
  <c r="B3" i="8"/>
  <c r="A3" i="8"/>
  <c r="G3" i="9"/>
  <c r="F3" i="9"/>
  <c r="E3" i="9"/>
  <c r="C3" i="9"/>
  <c r="B3" i="9"/>
  <c r="A3" i="9"/>
  <c r="G3" i="10"/>
  <c r="F3" i="10"/>
  <c r="E3" i="10"/>
  <c r="C3" i="10"/>
  <c r="B3" i="10"/>
  <c r="A3" i="10"/>
  <c r="G3" i="11"/>
  <c r="F3" i="11"/>
  <c r="E3" i="11"/>
  <c r="C3" i="11"/>
  <c r="B3" i="11"/>
  <c r="A3" i="11"/>
  <c r="E3" i="12"/>
  <c r="G3" i="12"/>
  <c r="C3" i="12"/>
  <c r="B3" i="12"/>
  <c r="A3" i="12"/>
  <c r="D3" i="13"/>
  <c r="B3" i="13"/>
  <c r="C3" i="13"/>
  <c r="E3" i="13"/>
  <c r="F3" i="13"/>
  <c r="H3" i="13" s="1"/>
  <c r="G3" i="13"/>
  <c r="A3" i="13"/>
  <c r="D3" i="9" l="1"/>
  <c r="A3" i="16"/>
  <c r="F3" i="12"/>
  <c r="B3" i="4" l="1"/>
  <c r="G3" i="14"/>
  <c r="F3" i="14"/>
  <c r="E3" i="14"/>
  <c r="C3" i="14"/>
  <c r="B3" i="14"/>
  <c r="A3" i="14"/>
  <c r="G3" i="15"/>
  <c r="F3" i="15"/>
  <c r="E3" i="15"/>
  <c r="C3" i="15"/>
  <c r="B3" i="15"/>
  <c r="A3" i="15"/>
  <c r="M4" i="4"/>
  <c r="M3" i="4"/>
  <c r="H3" i="15" l="1"/>
  <c r="L4" i="4" s="1"/>
  <c r="H3" i="14"/>
  <c r="K4" i="4" s="1"/>
  <c r="J4" i="4"/>
  <c r="D3" i="14"/>
  <c r="K3" i="4" s="1"/>
  <c r="D3" i="11"/>
  <c r="H3" i="4" s="1"/>
  <c r="F3" i="4"/>
  <c r="D3" i="7"/>
  <c r="D3" i="4" s="1"/>
  <c r="D3" i="15"/>
  <c r="L3" i="4" s="1"/>
  <c r="J3" i="4"/>
  <c r="H3" i="7"/>
  <c r="D4" i="4" s="1"/>
  <c r="H3" i="8"/>
  <c r="H3" i="10"/>
  <c r="H3" i="11"/>
  <c r="D3" i="10"/>
  <c r="G3" i="4" s="1"/>
  <c r="H3" i="6"/>
  <c r="C4" i="4" s="1"/>
  <c r="C3" i="4"/>
  <c r="H3" i="12"/>
  <c r="I4" i="4" s="1"/>
  <c r="H3" i="9"/>
  <c r="D3" i="12"/>
  <c r="I3" i="4" s="1"/>
  <c r="D3" i="8"/>
  <c r="E3" i="4" s="1"/>
  <c r="G3" i="16"/>
  <c r="F3" i="16"/>
  <c r="E3" i="16"/>
  <c r="C3" i="16"/>
  <c r="B3" i="16"/>
  <c r="H3" i="16" l="1"/>
  <c r="D3" i="16"/>
  <c r="E4" i="4"/>
  <c r="H4" i="4"/>
  <c r="F4" i="4"/>
  <c r="G4" i="4"/>
  <c r="B4" i="4"/>
</calcChain>
</file>

<file path=xl/sharedStrings.xml><?xml version="1.0" encoding="utf-8"?>
<sst xmlns="http://schemas.openxmlformats.org/spreadsheetml/2006/main" count="5181" uniqueCount="1327">
  <si>
    <t>Proje No</t>
  </si>
  <si>
    <t>Proje Adı</t>
  </si>
  <si>
    <t>Yürütücü</t>
  </si>
  <si>
    <t>Türü</t>
  </si>
  <si>
    <t>Bütçe</t>
  </si>
  <si>
    <t>1001 - Araştırma</t>
  </si>
  <si>
    <t>3501 - Kariyer</t>
  </si>
  <si>
    <t>PERİHAN BİNNUR KURT KARAKUŞ</t>
  </si>
  <si>
    <t>AYŞE BEDELOĞLU</t>
  </si>
  <si>
    <t>1003 - Öncelikli Alanlar (2. Aşama)</t>
  </si>
  <si>
    <t>Uluslararası</t>
  </si>
  <si>
    <t>1002 - Hızlı Destek</t>
  </si>
  <si>
    <t>CEMAL HANİLÇİ</t>
  </si>
  <si>
    <t>OKTAY GÖNÜLTAŞ</t>
  </si>
  <si>
    <t>ERTUĞRUL ERKOÇ</t>
  </si>
  <si>
    <t>118C102</t>
  </si>
  <si>
    <t>Ahşap panel üretiminde yenilenebilir/alternatif hammadde kaynaklarının belirlenmesi ve bu kaynaklar kullanılarak biyobazlı tutkalların geliştirilmesi</t>
  </si>
  <si>
    <t>BİDEB-2244</t>
  </si>
  <si>
    <t>118E882</t>
  </si>
  <si>
    <t>Kullanıcıların Hatalarını Analiz Ederek Diyalog Tabanlı Zeki Etmenler İle Etkileşimli Yönlendirme Yapabilen Türkçe Python Kod Editörü</t>
  </si>
  <si>
    <t>TURGAY TUGAY BİLGİN</t>
  </si>
  <si>
    <t>118M185</t>
  </si>
  <si>
    <t>Yerli Grafen Nano Plakalarla Takviye Edilmiş Al-Si-Cu-Mg, Al-Cu-Mn-Mg Ve Al-Zn-Mg-Cu Alaşım Matrisli Nano-Yapılı Kompozitlerin Toz Metalurjisi Yöntemleriyle Üretilmesi Ve Mikroyapısal, Mekanik, Korozyon, Tribolojik Ve Balistik Özelliklerinin Incelenmesi</t>
  </si>
  <si>
    <t>NAZLI AKÇAMLI</t>
  </si>
  <si>
    <t>118M391</t>
  </si>
  <si>
    <t>Fotokatalitik Metan Birleşmesi- Doğal Gaz?Dan Önemli Hidrokarbonlara Geçiş</t>
  </si>
  <si>
    <t>118R071</t>
  </si>
  <si>
    <t>Yanıltma Saldırılarını Tespit Edebilen Türkçe Konuşmacı Doğrulama Sistemi</t>
  </si>
  <si>
    <t>118Y216</t>
  </si>
  <si>
    <t>Atık Elektrikli Elektronik Eşya Geri Kazanım Tesislerinden Kaynaklı Bazı Kalıcı Organik Kirletici (KOK) ve Ağır Metal Kirliliğinin Araştırılması</t>
  </si>
  <si>
    <t>119C040</t>
  </si>
  <si>
    <t>Yeni Nesil Plastik Kompaundların Geliştirilmesi</t>
  </si>
  <si>
    <t>ÖMER YUNUS GÜMÜŞ</t>
  </si>
  <si>
    <t>119C069</t>
  </si>
  <si>
    <t>Metal Ekstrüzyon Esaslı Masaüstü 3B Yazıcı Geliştirilmesi</t>
  </si>
  <si>
    <t>OSMAN TURAN</t>
  </si>
  <si>
    <t>119C094</t>
  </si>
  <si>
    <t>TEKNOLOJİK ALANLARA YÖNELİK HAFİF METAL DÖKÜM ALAŞIMLARININ ÜRETİLMESİ VE GELİŞTİRİLMESİ</t>
  </si>
  <si>
    <t>MUHAMMET ULUDAĞ</t>
  </si>
  <si>
    <t>119C096</t>
  </si>
  <si>
    <t>Mobilya Üretiminde Yenilenebilir Kaynaklar Kullanılarak Biyobazlı Kompozit, Köpük ve Kumaş Ürünlerin Geliştirilmesi</t>
  </si>
  <si>
    <t>MUHAMMED SAİD FİDAN</t>
  </si>
  <si>
    <t>119C145</t>
  </si>
  <si>
    <t>Havacılık, Savunma, Otomotiv Sanayinde Kullanılan Parçaların Testleri İçin; Çevresel Şartlandırma Test Kabini Alt Sistemlerinin Akıllı Kontrol Yöntemleri ile Geliştirilmesi</t>
  </si>
  <si>
    <t>GÖKAY BAYRAK</t>
  </si>
  <si>
    <t>119C170</t>
  </si>
  <si>
    <t>ALÜMİNYUM DÖKÜM VE EKSTRÜZYON ÜRÜNLERİNİN BİRLEŞTİRİLMESİ İLE YORULMA DAYANIMI YÜKSEK ŞASİ TAŞIYICI TRAVERSLERİNİN GELİŞTİRİLMESİ VE ÜRETİMİ</t>
  </si>
  <si>
    <t>DENİZ UZUNSOY</t>
  </si>
  <si>
    <t>119C174</t>
  </si>
  <si>
    <t>Yeni Nesil Binek ve Ticari Araçlar İçin Yolcu Koltuğu Geliştirilmesi</t>
  </si>
  <si>
    <t>CELALETTİN YÜCE</t>
  </si>
  <si>
    <t>TEMEL SARIYILDIZ</t>
  </si>
  <si>
    <t>119Z876</t>
  </si>
  <si>
    <t>Yeni Urasil Türevlerinin Aktivite Yönlendirmeli Sentezi</t>
  </si>
  <si>
    <t>GAMZE KOZ</t>
  </si>
  <si>
    <t>218K374</t>
  </si>
  <si>
    <t>Sürdürülebilir Kentsel Yaşam Kalitesi Ölçütlerinin Geliştirilmesi: Konya Metropoliten Alan Örneği</t>
  </si>
  <si>
    <t>ARZU TAYLAN SUSAN</t>
  </si>
  <si>
    <t>219M103</t>
  </si>
  <si>
    <t>Giyilebilir Elektronikler İçin Nanolif Esaslı Esnek ve Hibrit Nanojeneratörlerin Geliştirilmesi</t>
  </si>
  <si>
    <t>219M426</t>
  </si>
  <si>
    <t>Bor Madeni Atıklarından Tek Bileşenli Geopolimer Bağlayıcı Geliştirilmesi</t>
  </si>
  <si>
    <t>İSA YÜKSEL</t>
  </si>
  <si>
    <t>219O146</t>
  </si>
  <si>
    <t>Bursa Karacabey Subasar Ormanlarının Dişbudak ve Kızılağaç Türlerinin Kök Kütlesi ve Kök Karbon ve Azot Stoklarının Araştırılması</t>
  </si>
  <si>
    <t>TEYDEB-1505</t>
  </si>
  <si>
    <t>5190093</t>
  </si>
  <si>
    <t>Döküm Ve Ekstrüzyon Ürünlerinin Birleştirilmesi İle Yüksek Performansli Alüminyum Taşiyici Alt Travers Geliştirilmesi</t>
  </si>
  <si>
    <t>Abdullah Emin AKAY</t>
  </si>
  <si>
    <t>190D004</t>
  </si>
  <si>
    <t>Endüstriyel Ormanlarda Yürütülen Mekanik Üretim Çalışmalarında Makine Kaynaklı Başlıca Fiziksel Risk Faktörlerinin Değerlendirilmesi</t>
  </si>
  <si>
    <t>190Y015</t>
  </si>
  <si>
    <t>Orman Alanlarındaki Açık Maden İşletmelerinin Haritalanmasında İHA-tabanlı 3-Boyutlu Verilerin Kullanılması</t>
  </si>
  <si>
    <t>Ahmet AYGUN</t>
  </si>
  <si>
    <t>211N010</t>
  </si>
  <si>
    <t>Siprofloksasin'in elektro oksidasyonla gideriminde 2 değerlikli demir ilavesinin etkisi: Yanıt yüzey yöntemi ile optimizasyon ve parçalanma ürünlerinin belirlenmesi</t>
  </si>
  <si>
    <t>Arzu TAYLAN SUSAN</t>
  </si>
  <si>
    <t>191N026</t>
  </si>
  <si>
    <t>Kentsel Yaşam Kalitesinin Fiziksel Çevre ve Toplum Özellikleri Açısından İncelenmesi: Bursa Yıldırım İlçesi Konut Alanları Örneği</t>
  </si>
  <si>
    <t>Aslı Ayten KAYA</t>
  </si>
  <si>
    <t>211N026</t>
  </si>
  <si>
    <t>Güneş Pillerinde Kullanılmak Üzere Elektrodepozisyon yöntemi ile ZnS yarıiletken ince Filmlerinin Üretilmesi ve Karakterizasyonunu</t>
  </si>
  <si>
    <t>Aslıhan KAZAN</t>
  </si>
  <si>
    <t>211N009</t>
  </si>
  <si>
    <t>Cydonia oblonga (ayva) yapraklarından fenolik bileşik eldesinin optimizasyonu ve enkapsülasyon ile ekstre kararlılığının iyileştirilmesi</t>
  </si>
  <si>
    <t>Aşkın BİRGÜL</t>
  </si>
  <si>
    <t>182N11</t>
  </si>
  <si>
    <t>Bursa Çimento Fabrikasının Çevresindeki Oyun Parklarında Ağır Metal Konsantrasyonunun Araştırılması ve Çocukların Ağır Metal Maruziyet Riskinin Değerlendirilmesi</t>
  </si>
  <si>
    <t>Aycan CİNAR</t>
  </si>
  <si>
    <t>190Y005</t>
  </si>
  <si>
    <t>Türkiye'de Yaygın Olarak Yetişen Sarımsak Genotiplerinin Antimikrobiyal Etkilerinin Belirlenmesi.</t>
  </si>
  <si>
    <t>210Y004</t>
  </si>
  <si>
    <t>Bursa Bölgesinden Elde Edilen Kestane Balının Antimikrobiyal, Sitotoksik ve Genotoksik Etkilerinin Araştırılması</t>
  </si>
  <si>
    <t>Ayşe BEDELOĞLU</t>
  </si>
  <si>
    <t>172D31</t>
  </si>
  <si>
    <t>FAZ DEĞİŞTİREN MALZEMELERLE ISI DEPOLAYAN TEKSTİL MALZEMESİ GELİŞTİRİLMESİ</t>
  </si>
  <si>
    <t>210D001</t>
  </si>
  <si>
    <t>Elektromanyetik Kalkanlama Özelliğine Sahip Termoplastik Kompozitlerin Üretilmesi</t>
  </si>
  <si>
    <t>Ayşe KALEMTAŞ</t>
  </si>
  <si>
    <t>200T002</t>
  </si>
  <si>
    <t>Atık Yumurta Kabuğu Kullanılarak Nişasta Konsolidasyon Tekniği ile Fonksiyonel Aşamalı Kalsiyum Silikat Doku İskelesi Üretim ve Karakterizasyonu</t>
  </si>
  <si>
    <t>Ayşe Neslihan DÜNDAR</t>
  </si>
  <si>
    <t>211N029</t>
  </si>
  <si>
    <t>Yağı azaltılmış bisküvi üretiminde Chlorella kullanım olanaklarının araştırılması</t>
  </si>
  <si>
    <t>Baybars KÖKSOY</t>
  </si>
  <si>
    <t>211N008</t>
  </si>
  <si>
    <t>Organik Alan Etkili Transistör Özelliği Gösterebilecek Piromellitikdiimid ve Naftalendiimid Aday Moleküllerinin Sentezi, Karakterizasyonu ve Özelliklerinin İncelenmesi</t>
  </si>
  <si>
    <t>Celalettin YÜCE</t>
  </si>
  <si>
    <t>191N010</t>
  </si>
  <si>
    <t>Farklı Metallerin Soğuk Metal Transfer Ark Kaynak Yöntemi (CMT) ile Birleştirilmesinin İncelenmesi</t>
  </si>
  <si>
    <t>Cemal HANİLCİ</t>
  </si>
  <si>
    <t>182N28</t>
  </si>
  <si>
    <t>Derin Öğrenme ile Yüz Tanıma Sistemleri için Saldırı Tespiti</t>
  </si>
  <si>
    <t>Cihan KABOĞLU</t>
  </si>
  <si>
    <t>191N030</t>
  </si>
  <si>
    <t>Cam fiber takviyeli kompozit panellerin kavis miktarının ve katman sıralamasının statik ve dinamik yüklemeler altında malzemenin mekanik davranışlarına etkisinin incelenmesi</t>
  </si>
  <si>
    <t>200Y003</t>
  </si>
  <si>
    <t>Üç Boyutlu Yazıcı ile Üretilmiş Oksetik Çekirdekli Sandviç Kompozitin Eğme ve Darbe Davranışlarının İncelenmesi</t>
  </si>
  <si>
    <t>Çağatay TAŞDEMİR</t>
  </si>
  <si>
    <t>211N027</t>
  </si>
  <si>
    <t>İnegöl Mobilya Kümelenmesinde Yer Alan Küçük, Orta ve Büyük Ölçekli İmalat Firmalarının Gürültü ve İç Mekan Hava Kalitesi Bakımından İncelenmesi</t>
  </si>
  <si>
    <t>Deniz UZUNSOY</t>
  </si>
  <si>
    <t>190D002</t>
  </si>
  <si>
    <t>Grafen Takviyeli Alüminyum ve Bakır Esaslı Yenilikçi Malzemelerin Toz Metalurjisi ile Üretiminin Geliştirilmesi</t>
  </si>
  <si>
    <t>211N007</t>
  </si>
  <si>
    <t>Üç Boyutlu Eklemeli İmalat Yöntemi İçin Grafen Takviyeli Termoplastik Kompozit Filament Geliştirilmesi ve Karakterizasyonu</t>
  </si>
  <si>
    <t>Derya ÜNLÜ</t>
  </si>
  <si>
    <t>200Y009</t>
  </si>
  <si>
    <t>Azeotrop Metilal/Metanol Karışımlarının ZnO Katkılı Selüloz Asetat/PVP ve BTEE Katkılı PVA/PVP Hibrit Membranlar Kullanılarak Pervaporasyon Prosesi ile Saflaştırılması</t>
  </si>
  <si>
    <t>200Y011</t>
  </si>
  <si>
    <t>Sudan Doğal Organik Madde Hümik Asidin Gideriminde PVDF Temelli Blend ve Hibrit Membranlarla Filtrasyon Uygulaması</t>
  </si>
  <si>
    <t>211N006</t>
  </si>
  <si>
    <t>Metal Organik Kafes Yapı Katkılı Polimerik Membranların Sentezi ve Pervaporatif Desalinasyon Uygulaması</t>
  </si>
  <si>
    <t>Doruk Erdem YUNUS</t>
  </si>
  <si>
    <t>211N040</t>
  </si>
  <si>
    <t>KOMPOZİT UYGULAMALARINDA KULLANILMAK AMACIYLA ÇEŞİTLİ FİBERLERE MXENE KAPLANARAK ELEKTRİK İLETKENLİĞİ KAZANDIRILMASI</t>
  </si>
  <si>
    <t>Ebru Devrim ŞAM PARMAK</t>
  </si>
  <si>
    <t>200D002</t>
  </si>
  <si>
    <t>Ahtapottan Esinlenilerek Biyomimetik Yapıştırıcıların Üretimi ve Karakterizasyonu</t>
  </si>
  <si>
    <t>211N031</t>
  </si>
  <si>
    <t>Saf ve Nano-Katkılı TiO2 Filmlerin Üretimi ve Karakterizasyonu</t>
  </si>
  <si>
    <t>Ebru KAMACI KARAHAN</t>
  </si>
  <si>
    <t>191N012</t>
  </si>
  <si>
    <t>Bir Hayatta Kalma Stratejisi Olarak Konut Hareketliliği: Bursa-Yıldırım İlçesi Arabayatağı Mahallesi Örneği</t>
  </si>
  <si>
    <t>Ebubekir GÜNDOĞDU</t>
  </si>
  <si>
    <t>211N005</t>
  </si>
  <si>
    <t>Karacabey Karadağı-Ovakorusu Yaban Hayatı Geliştirme Sahası'nda Sülün Populasyonunun Yayılış Alanının Belirlenmesi</t>
  </si>
  <si>
    <t>Ece Ünür YILMAZ</t>
  </si>
  <si>
    <t>191N003</t>
  </si>
  <si>
    <t>Biyokütle Türevi Karbon/Metal Oksit Kompozit Esaslı Enzimatik Elektrokimyasal Biyosensörler</t>
  </si>
  <si>
    <t>200D004</t>
  </si>
  <si>
    <t>Elektrokimyasal enerji depolama uygulamaları için nanoyapı-kontrollü elektrot malzemelerinin geliştirilmesi</t>
  </si>
  <si>
    <t>Egemen ARAS</t>
  </si>
  <si>
    <t>191N018</t>
  </si>
  <si>
    <t>Türkiye için En Uygun Pompaj Depolamalı Hidroelektrik Santral Tipi ve Yerinin Belirlenmesi</t>
  </si>
  <si>
    <t>Emel TAMAHKAR IRMAK</t>
  </si>
  <si>
    <t>211N033</t>
  </si>
  <si>
    <t>Kontrollü İlaç Salım Sistemleri için Üç-Ağ Yapılı Hidrojellerin Geliştirilmesi</t>
  </si>
  <si>
    <t>Emrah SARICA</t>
  </si>
  <si>
    <t>211N004</t>
  </si>
  <si>
    <t>Sb2S3 İnce Film Güneş Hücreleri İçin Mg Katkılı ZnO Filmlerinin Üretilmesi Ve Karakterizasyonu</t>
  </si>
  <si>
    <t>Emre DEMİRCİ</t>
  </si>
  <si>
    <t>211N003</t>
  </si>
  <si>
    <t>Kafes Yapıların Dinamik ve Yarı-Statik Yükleme Durumları İçin İncelenmesi ve Optimum Hücre Yapısının Belirlenmesi</t>
  </si>
  <si>
    <t>Eray YILDIRIM</t>
  </si>
  <si>
    <t>191N023</t>
  </si>
  <si>
    <t>Yüksek Plastisiteli Killi Zeminin Süper Beyaz Çimento ile Stabilizasyonu</t>
  </si>
  <si>
    <t>Ertuğrul ERKOÇ</t>
  </si>
  <si>
    <t>211N034</t>
  </si>
  <si>
    <t>Akışkanlaşma hidrodinamiklerinin PIV ve basınç ölçümü yöntemi ile belirlenmesi</t>
  </si>
  <si>
    <t>Eylem DİZMAN TOMAK</t>
  </si>
  <si>
    <t>211N001</t>
  </si>
  <si>
    <t>Epsilon-Kaprolakton İle Modifiye Edilen Odununun Biyolojik Dayanımının Belirlenmesi</t>
  </si>
  <si>
    <t>Eyubhan AVCI</t>
  </si>
  <si>
    <t>211N002</t>
  </si>
  <si>
    <t>Söğüt Bölgesi Organik Zemininin Süper Beyaz Çimento ile Stabilizasyonu</t>
  </si>
  <si>
    <t>Fatma DEMİRCİ</t>
  </si>
  <si>
    <t>191N020</t>
  </si>
  <si>
    <t>Hemodiyaliz Uygulamalarına Yönelik Çift Katmanlı Düz Membran Üretimi</t>
  </si>
  <si>
    <t>Fatmatülzehra USLU</t>
  </si>
  <si>
    <t>211N043</t>
  </si>
  <si>
    <t>Kardiyak MR görüntülerinden Sol Kulakçığın Bölütlenmesi İçin Derin Öğrenme Metotlarının Geliştirilmesi</t>
  </si>
  <si>
    <t>Furkan Türker SARICAOĞLU</t>
  </si>
  <si>
    <t>182N30</t>
  </si>
  <si>
    <t>Poli Laktik Asit (PLA) ve Sığır Jelatini-Vaks Emülsiyonu Esaslı Çift Tabakalı Biyo-Bozunur Ambalaj Malzemelerinin Geliştirilmesi ve Karakterizasyonu</t>
  </si>
  <si>
    <t>200Y007</t>
  </si>
  <si>
    <t>Sucuk baharatı karışımı uçucu yağları ile zenginleştirilen poli laktik asit esaslı nano-liflerin çözelti üflemeli eğirme tekniği ile üretimi</t>
  </si>
  <si>
    <t>210Y008</t>
  </si>
  <si>
    <t>Zein ve poli laktik asit (PLA) karışımlarından çözelti üflemeli eğirme tekniği ile nano-lif üretimi ve karakterizasyonu</t>
  </si>
  <si>
    <t>Gamze KOZ</t>
  </si>
  <si>
    <t>191N009</t>
  </si>
  <si>
    <t>Tiyoüre-Aminoalkol Organokatalizörlerin Tasarımı, Sentezi ve Uygulamaları</t>
  </si>
  <si>
    <t>Gökçe TANER</t>
  </si>
  <si>
    <t>190Y012</t>
  </si>
  <si>
    <t>Arı sütünün insan lenfosit kültüründeki genotoksik ve antigenotoksik etkileri</t>
  </si>
  <si>
    <t>191N022</t>
  </si>
  <si>
    <t>Arı sütünün sağlıklı ve kanser akciğer hücre hatları üzerindeki sitotoksik ve genotoksik etkilerinin araştırılması</t>
  </si>
  <si>
    <t>Gökçen İZLİ</t>
  </si>
  <si>
    <t>211N014</t>
  </si>
  <si>
    <t>Kestane Zarı İlavesi ile Üretilen Fonksiyonel Eriştelerde Kurutma Basamağının Optimize Edilmesi</t>
  </si>
  <si>
    <t>Gökhan GELEN</t>
  </si>
  <si>
    <t>191N016</t>
  </si>
  <si>
    <t>İMALAT SİSTEMLERİNE MOBİL ROBOT ENTEGRASYONU VE KONTROLÜ</t>
  </si>
  <si>
    <t>Gül ATANUR</t>
  </si>
  <si>
    <t>211N015</t>
  </si>
  <si>
    <t>Yeşil Altyapı Yaklaşımı ile Bursa İli Yıldırım İlçesi Yeşil Alan Stratejilerinin Geliştirilmesi</t>
  </si>
  <si>
    <t>Halit Levent HOŞGÜN</t>
  </si>
  <si>
    <t>182D24</t>
  </si>
  <si>
    <t>Lignoselülozik Biyokütleden Değerli Kimyasal Eldesinde Kullanılabilecek Katalizörlerin Geliştirilmesi</t>
  </si>
  <si>
    <t>191N014</t>
  </si>
  <si>
    <t>Hidrotermal Sıvılaştırma ile Biyokütleden Yakıt ve Değerli Kimyasal Eldesi için Alumina Katalizör Geliştirilmesi</t>
  </si>
  <si>
    <t>Hasan Basri KOÇER</t>
  </si>
  <si>
    <t>191N017</t>
  </si>
  <si>
    <t>Düze Sıcaklığı Değişiminin Antibakteriyel Hollow Fiber Gözenek Yapısı Üzerine Etkisinin İncelenmesi</t>
  </si>
  <si>
    <t>Hayri Volkan AGUN</t>
  </si>
  <si>
    <t>200COVİD04</t>
  </si>
  <si>
    <t>Akan veri kullanarak sosyal mesafe takibi ve risk analizi</t>
  </si>
  <si>
    <t>Hüseyin DAĞ</t>
  </si>
  <si>
    <t>211N028</t>
  </si>
  <si>
    <t>Egzotik Hafif X0(2900), X1(2900) Mezonlarının Spin Eşlerinin Araştırılması ve X(2900) Mezon Ailesinin Termal Özelliklerinin İncelenmesi</t>
  </si>
  <si>
    <t>Hüseyin LEKESİZ</t>
  </si>
  <si>
    <t>210D002</t>
  </si>
  <si>
    <t>Biyouyumlu ve Biyobozunur Polimer Esaslı Stent Tasarımı ve Eklemeli İmalat Yöntemiyle Üretimi</t>
  </si>
  <si>
    <t>211N025</t>
  </si>
  <si>
    <t>Mekanobiyolojik Yaklaşımla Çubuk Esaslı Doku İskelesi Tasarımı ve In Vitro Çalışmaları</t>
  </si>
  <si>
    <t>İsa YÜKSEL</t>
  </si>
  <si>
    <t>211N042</t>
  </si>
  <si>
    <t>Kamil ERKEN</t>
  </si>
  <si>
    <t>191N013</t>
  </si>
  <si>
    <t>Potansiyel Süs Bitkisi ve Bursa'nın Nadir Endemik Türleri Gök Sığır Kuyruğu (Verbascum yurtkuranianum ) ve Kaynak Keteni (Linum pamphylicum subsp olympicum)'nin Üretimi, Ex-Sitü Muhafazası ve Peyzaj Kullanımı</t>
  </si>
  <si>
    <t>Mahmut Ali ERMEYDAN</t>
  </si>
  <si>
    <t>211N016</t>
  </si>
  <si>
    <t>Ahşabın Naylon Türevleri ile Şeffaflaştırılması</t>
  </si>
  <si>
    <t>Mehmet Barış TABAKCIOĞLU</t>
  </si>
  <si>
    <t>200Y013</t>
  </si>
  <si>
    <t>Aviyonik Sistemlerde Elektromanyetik Kalkanlama ve Hava Araçları için Karbon Fiber Kompozit Malzeme Geliştirilmesi</t>
  </si>
  <si>
    <t>211N017</t>
  </si>
  <si>
    <t>3B Kapsama Alanı Haritası Çıkarılması</t>
  </si>
  <si>
    <t>Meral AKKOYUN</t>
  </si>
  <si>
    <t>190D001</t>
  </si>
  <si>
    <t>PLA İçerikli Polimerik Kompozit Köpüklerinin Mikroyapısal ve Termal Özelliklerinin Araştırılması</t>
  </si>
  <si>
    <t>Mesut UYSAL</t>
  </si>
  <si>
    <t>211N018</t>
  </si>
  <si>
    <t>Ahşap kompozit malzemelerinde vida tutma kapasitesinin epoksi reçine tutkalı ile iyileştirilmesi</t>
  </si>
  <si>
    <t>Mete YILMAZ</t>
  </si>
  <si>
    <t>191N001</t>
  </si>
  <si>
    <t>Halotolerant Bir Siyanobakterinin Ekzopolisakkaritinin Karakterizasyonu ve Biyosorpsiyon Potansiyelinin İncelenmesi</t>
  </si>
  <si>
    <t>Muhammet ULUDAĞ</t>
  </si>
  <si>
    <t>190Y020</t>
  </si>
  <si>
    <t>3 Boyutlu Yazıcılar ile Üretilen Maçalara Motor Bloklarının Dökümünde Optimum Proses ve Tasarım Parametrelerinin Belirlenmesi</t>
  </si>
  <si>
    <t>191N002</t>
  </si>
  <si>
    <t>Al-Si Alaşımlarında Katılaşma Morfolojisinin Porozite Oluşumu ve Mekanik Özellikler Üzerine Etkisinin İncelenmesi</t>
  </si>
  <si>
    <t>Murat ERTAŞ</t>
  </si>
  <si>
    <t>191N006</t>
  </si>
  <si>
    <t>Aktif Karbonun Doğal Lif Takviyeli Polilaktik Asit (PLA) Kompozitlerin Performansı Üzerine Etkisi</t>
  </si>
  <si>
    <t>Murat ÖZEN</t>
  </si>
  <si>
    <t>200Y015</t>
  </si>
  <si>
    <t>Yaş Kimyasal Yöntemlerle Santimetre Ebatlarında CsPbBr3 Perovskit Tek Kristal Sentezi ve Karakterizasyonu</t>
  </si>
  <si>
    <t>200Y016</t>
  </si>
  <si>
    <t>Yaş Kimyasal Yöntemlerle Santimetre Ebatlarında (CH3NH3)PbBr3 Hibrit Perovskit Tek Kristal Sentezi ve Karakterizasyonu</t>
  </si>
  <si>
    <t>211N019</t>
  </si>
  <si>
    <t>Islak Kimyasal Aşındırma Yöntemi ile Nanometre Boyutunda Tetragonal Baryum Titanat Parçacıkların Sentezi</t>
  </si>
  <si>
    <t>Mustafa YILMAZ</t>
  </si>
  <si>
    <t>200D001</t>
  </si>
  <si>
    <t>Kokulu ardıç (Juniperus foetidissima Wild.) Tohum Özellikleri Üzerine Araştırmalar</t>
  </si>
  <si>
    <t>211N041</t>
  </si>
  <si>
    <t>Finike ardıcı (Juniperus phoenicea L.)'nın Tohum Özellikleri Üzerine Araştırmalar</t>
  </si>
  <si>
    <t>Münevver Müge ÇAĞAL</t>
  </si>
  <si>
    <t>190Y019</t>
  </si>
  <si>
    <t>Melissa Officinalis L. Bitkisinin Etanol Ekstraktının Nanolipozomal Formülasyonunun Antimikrobiyal ve Sitotoksik Etkilerinin Değerlendirilmesi</t>
  </si>
  <si>
    <t>Nazlı AKÇAMLI</t>
  </si>
  <si>
    <t>182N03</t>
  </si>
  <si>
    <t>Zr2AlC ve Cr2AlC Üçlü Karbür Fazlarının Mekanik Alaşımlama Destekli Katı Hal Sentezleme Yöntemi ile Üretimi ve Karakterizasyonu</t>
  </si>
  <si>
    <t>200Y008</t>
  </si>
  <si>
    <t>Yerli Grafen Nano Plakalarla Takviye Edilmiş Al-Cu Esaslı Alaşım Matrisli Kompozitlerin Toz Metalurjisi Yöntemi İle Üretimi, Isıl İşlemi ve Karakterizasyonu</t>
  </si>
  <si>
    <t>Nuri KORKMAZ</t>
  </si>
  <si>
    <t>200Y001</t>
  </si>
  <si>
    <t>Almanya'da Aşırı Sağın Teşkilatlanması ve İslamofobi</t>
  </si>
  <si>
    <t>Oğuzhan SARIKAYA</t>
  </si>
  <si>
    <t>210Y003</t>
  </si>
  <si>
    <t>Bursa Orman İşletme Müdürlüğü Sahalarında Scolytinae (Col.: Curculionidae) Türleri Üzerine Gözlemler</t>
  </si>
  <si>
    <t>Oktay GÖNÜLTAŞ</t>
  </si>
  <si>
    <t>211N020</t>
  </si>
  <si>
    <t>Formaldehit İçermeyen Geopolimer Ahşap Tutkallarının Geliştirilmesi</t>
  </si>
  <si>
    <t>Orhan Taner CAN</t>
  </si>
  <si>
    <t>191N019</t>
  </si>
  <si>
    <t>Kozmetik Sanayi Atıksularının Boron Doped Diamond, Platin ve Metal Oksit Elektrotlar ile Elektrooksidasyon Prosesinde Arıtılabilirliğinin Araştırılması</t>
  </si>
  <si>
    <t>Osman BAYRAK</t>
  </si>
  <si>
    <t>200T007</t>
  </si>
  <si>
    <t>POYRAZ İHA takımının TÜBİTAK Uluslararası İHA Yarışmasına Katılımı</t>
  </si>
  <si>
    <t>Osman Nuri ŞARA</t>
  </si>
  <si>
    <t>200Y012</t>
  </si>
  <si>
    <t>Nikel Oksit Nanopartikül Sentezi: Optimizasyon ve Mikrodalga Etkisi</t>
  </si>
  <si>
    <t>210Y005</t>
  </si>
  <si>
    <t>Termal Uygulamalar İçin İyonik Sıvıların Nanoakışkan Hazırlamada Kullanılması</t>
  </si>
  <si>
    <t>211N011</t>
  </si>
  <si>
    <t>İyonik Sıvı- Etilen Glikol İkili Karışımların Isıl Özelliklerinin Deneysel İncelenmesi</t>
  </si>
  <si>
    <t>Osman TURAN</t>
  </si>
  <si>
    <t>191N025</t>
  </si>
  <si>
    <t>3-B Yazıcı Teknolojisiyle Üretilmiş ve Kalınlaşan Akışkanla Desteklenmiş Alternatif Ses Yutucu Tasarımı</t>
  </si>
  <si>
    <t>Ömer KOZ</t>
  </si>
  <si>
    <t>210Y002</t>
  </si>
  <si>
    <t>Yeni Urasil Türevi Aminlerin Sentezi</t>
  </si>
  <si>
    <t>211N021</t>
  </si>
  <si>
    <t>L-(+)-Triptofan Metil Ester Fonksiyonel Uçları İçeren Polimerik Mikrokürelerin Heterojen Organokatalizör Uygulamaları</t>
  </si>
  <si>
    <t>Ömer Yunus GÜMÜŞ</t>
  </si>
  <si>
    <t>182N18</t>
  </si>
  <si>
    <t>POLİMER KOMPOZİT BAZLI ZIRH MALZEMELERİN ÜRETİLMESİ</t>
  </si>
  <si>
    <t>Ömür ARAS</t>
  </si>
  <si>
    <t>211N012</t>
  </si>
  <si>
    <t>Homojen katalizör varlığında  ayçiçek yağından mikrotüp ve değişik paternli mikroreaktörlerde biyodizel üretimi.</t>
  </si>
  <si>
    <t>Perihan Binnur KURT-KARAKUŞ</t>
  </si>
  <si>
    <t>182N07</t>
  </si>
  <si>
    <t>Türkiye'de Farklı İllerden Toplanan Tereyağı Örneklerinde Çok Klorlu bifenil (PCB) Kirleticilerin İncelenmesi ve İnsan Maruziyetinin Değerlendirilmesi</t>
  </si>
  <si>
    <t>210Y006</t>
  </si>
  <si>
    <t>Tek kullanımlık bebek bezleri bünyesinde bulunan fitalatlar: Bez kullanan bebekler için maruziyet ve Türkiye'de kullanılmış bezlerden çevreye fitalat salınımının değerlendirilmesi</t>
  </si>
  <si>
    <t>Pınar TERZİ̇OĞLU</t>
  </si>
  <si>
    <t>191N028</t>
  </si>
  <si>
    <t>YARA İYİLEŞTİRME UYGULAMALARI İÇİN FARKLI UÇUCU YAĞLAR İÇEREN ANTİBAKTERİYEL NANOLİFLERİN ELEKTRO ÇEKİM YÖNTEMİ İLE GELİŞTİRİLMESİ</t>
  </si>
  <si>
    <t>210Y007</t>
  </si>
  <si>
    <t>Elektroeğirme Yöntemi İle Biyoaktif Polilaktik Asit/Lavanta Uçucu Yağı Esaslı Nanoliflerin Geliştirilmesi</t>
  </si>
  <si>
    <t>Rasim Alper ORAL</t>
  </si>
  <si>
    <t>182N20</t>
  </si>
  <si>
    <t>Nar Kabuğu Ekstraktından Punikalagin Bileşiğinin Saflaştırılması ve Ekstraktın Soğuk Jelleşme Yöntemi ile Mikroenkapsülasyon Olanaklarının Araştırılması</t>
  </si>
  <si>
    <t>Saffet VATANSEVER</t>
  </si>
  <si>
    <t>211N022</t>
  </si>
  <si>
    <t>Ses ve Video Dosyaları Kayıt Zamanının ENF Tabanlı Doğrulanmasında Performans Analizi ve İyileştirmeler</t>
  </si>
  <si>
    <t>Salih PARLAK</t>
  </si>
  <si>
    <t>211N030</t>
  </si>
  <si>
    <t>Anacamptis sancta L. salep orkidesinin yıllık çimlenme döngüsünün belirlenmesi ve dış ortam koşullarına adaptasyonunun sağlanması</t>
  </si>
  <si>
    <t>Sara DEMİR</t>
  </si>
  <si>
    <t>211N023</t>
  </si>
  <si>
    <t>Ayvalı Dere Koridorunda Mavi-Yeşil Altyapı Stratejilerinin Belirlenmesine Yönelik Bütüncül Bir Model Önerisi</t>
  </si>
  <si>
    <t>Seçgin KARAGÖZ</t>
  </si>
  <si>
    <t>211N032</t>
  </si>
  <si>
    <t>Liçleme Yöntemi ile Fosfojips den Nadir Toprak Elementi Eldesi Prosesinin Tekno-ekonomik Analizi ve Optimizasyonu</t>
  </si>
  <si>
    <t>Songül AKBULUT ÖZEN</t>
  </si>
  <si>
    <t>182N26</t>
  </si>
  <si>
    <t>GAMA VE X-IŞINLARI DETEKTÖRLERİ İÇİN YÜKSEK ÇÖZÜNÜRLÜKLÜ KURŞUN HALİT PEROVSKİT TEK KRİSTALLERİN ÜRETİMİ VE PERFORMANS DEĞERLENDİRMESİ</t>
  </si>
  <si>
    <t>Süleyman ÖZEN</t>
  </si>
  <si>
    <t>211N036</t>
  </si>
  <si>
    <t>Grafen Oksit Kaplı Jüt Elyaf Takviyenin Harç ve Beton Karışımların Mekanik ve Durabilite Özellikleri Üzerindeki Etkisi</t>
  </si>
  <si>
    <t>Şeyma DUMAN</t>
  </si>
  <si>
    <t>200Y005</t>
  </si>
  <si>
    <t>BİYOBOZUNUR İMPLANT UYGULAMALARI İÇİN DEMİR - AKERMANİT KOMPOZİTLERİN TOZ METALURJİSİ YÖNTEMİ İLE ÜRETİMİ VE KARAKTERİZASYONU</t>
  </si>
  <si>
    <t>Temel SARIYILDIZ</t>
  </si>
  <si>
    <t>200D003</t>
  </si>
  <si>
    <t>Bursa Karacabey Subasar Ormanlarında Ölü Örtü Dinamiğinin Araştırılması</t>
  </si>
  <si>
    <t>200Y006</t>
  </si>
  <si>
    <t>Karacabey Subasar Ormanlarında Toprak Altı Kök Kütlesinin (Kılcal, İnce ve Kalın) Ağaç Türlerine Bağlı Değişimi</t>
  </si>
  <si>
    <t>211N037</t>
  </si>
  <si>
    <t>Kestane gal arısı (Dryocosmus kuriphilus Yasumatsu, 1951) zararlısının Anadolu kestanesinin ölü örtü dinamikleri ve besin döngüsü üzerine etkilerinin araştırılması</t>
  </si>
  <si>
    <t>Turan SÖNMEZ</t>
  </si>
  <si>
    <t>200Y014</t>
  </si>
  <si>
    <t>Subasar Ormanı Dişbudak Meşcerelerinde Toprak Üstü Biyokütle ve Karbon Birikimi</t>
  </si>
  <si>
    <t>Tüba SARI</t>
  </si>
  <si>
    <t>211N044</t>
  </si>
  <si>
    <t>Bursa-Hisar Surları Etrafında Eski-Yeni İlişkileri: Değişen Kentsel Dokunun Morfolojik ve Mekansal Analizi</t>
  </si>
  <si>
    <t>Volkan ALTUNTAŞ</t>
  </si>
  <si>
    <t>211N038</t>
  </si>
  <si>
    <t>Geleneksel Mihaliç peynirinin biyoenformatik analizler ile bioaktivite profilinin incelenmesi</t>
  </si>
  <si>
    <t>Yakup YÜREKTÜRK</t>
  </si>
  <si>
    <t>191N027</t>
  </si>
  <si>
    <t>Mikro-ark Oksidasyon (MAO) Yöntemiyle Seramik Al2O3 Kaplanmış Titanyumun (Cp-Ti) Karakterizasyonu</t>
  </si>
  <si>
    <t>210Y001</t>
  </si>
  <si>
    <t>41Cr4 Çeliğinde Ön Isıl İşlem Sonrası Değişen Başlangıç Mikroyapısının Mekanik Özelliklere Etkisinin İncelenmesi</t>
  </si>
  <si>
    <t>Yalçın YILDIRIM</t>
  </si>
  <si>
    <t>211N039</t>
  </si>
  <si>
    <t>UNESCO Dünya Mirası ve İşitsel Peyzajlar: Bursa Cumalıkızık Köyü Değerlendirmesi</t>
  </si>
  <si>
    <t>Yunus KAYA</t>
  </si>
  <si>
    <t>211N024</t>
  </si>
  <si>
    <t>Bazı yeni Schiff bazı metal komplekslerinin sentezi, karakterizasyonu, antimikrobiyal özelliklerinin incelenmesi, kuantum mekaniksel modellenmesi ve moleküler docking çalışmaları</t>
  </si>
  <si>
    <t>Yusuf YAŞA</t>
  </si>
  <si>
    <t>211N035</t>
  </si>
  <si>
    <t>Elektrikli araçların şarj istasyonları için yüksek verimli bir rezonans dc-dc dönüştürücünün geliştirilmesi</t>
  </si>
  <si>
    <t>Zeynep PEKER</t>
  </si>
  <si>
    <t>211N013</t>
  </si>
  <si>
    <t>KENTSEL ARAZİ DEĞERLERİNİ ETKİLEYEN FAKTÖRLER: BURSA/YILDIRIM İLÇESİ ÖRNEĞİ</t>
  </si>
  <si>
    <t>BAP</t>
  </si>
  <si>
    <t>Adet</t>
  </si>
  <si>
    <t>Tübitak</t>
  </si>
  <si>
    <t>Toplam</t>
  </si>
  <si>
    <t>Diğer</t>
  </si>
  <si>
    <t>2015-01-002</t>
  </si>
  <si>
    <t>BURSA HANLAR BÖLGESİ AÇIK ALANLARDA KENTSEL TASARIM VE PEYZAJ PERFORMANSININ BELİRLENMESİ</t>
  </si>
  <si>
    <t>2015-01-004</t>
  </si>
  <si>
    <t>KATMA DEĞERİ YÜKSEK POLİMERİZASYONLARDA YENİ TEKNOLOJİLER : MİKRO-REAKTÖR TEKNOLOJİSİ İLE ÇÖZÜCÜ İÇERMEYEN UHMWPE ÜRETİMİ</t>
  </si>
  <si>
    <t>2015-01-005</t>
  </si>
  <si>
    <t>Mehmet Ferdi FELLAH</t>
  </si>
  <si>
    <t>BE, MG VE CA METALLERİ YÜKLENMİŞ ERİONİTE VE LİNDE TİP L ZEOLİTLERİNİN HİDROJEN ADSORPLAMA VE DEPOLAMA KAPASİTELERİNİN YOĞUNLUK FONKSİYONELİ TEORİSİ İLE İNCELENMESİ</t>
  </si>
  <si>
    <t>2015-01-007</t>
  </si>
  <si>
    <t>Koray ALTUN</t>
  </si>
  <si>
    <t>Interaktif proje çizelgeleme: Çok kriterli müzakere yaklaşımı</t>
  </si>
  <si>
    <t>2015-01-008</t>
  </si>
  <si>
    <t>Fonksiyonelleştirilmiş grafen ve karbon nanotüp katkılı polimer nanokompozitlerin üretilmesi ve özelliklerinin incelenmesi</t>
  </si>
  <si>
    <t>2015-01-009</t>
  </si>
  <si>
    <t>Ayşe BORAT</t>
  </si>
  <si>
    <t>F(S^2,k) Uzaylarında Hareket Planlayıcılar</t>
  </si>
  <si>
    <t>2015-01-01</t>
  </si>
  <si>
    <t>Şeref Doğuşcan AKBAŞ</t>
  </si>
  <si>
    <t>KENAR ÇATLAKLI KOLON VE KİRİŞLERİN DOĞRUSAL OLMAYAN BURKULMA VE STATİK DAVRANIŞLARININ İNCELENMESİ</t>
  </si>
  <si>
    <t>2015-01-010</t>
  </si>
  <si>
    <t>Tekstil Atıksularının Fotokatalitik Olarak Arıtılmasında ZnO/TiO2 ve SiO2/TiO2 Katalizörlerinin Kullanımının İncelenmesi</t>
  </si>
  <si>
    <t>2015-01-011</t>
  </si>
  <si>
    <t>Alzheimer Hastalığının Tedavisine Yönelik Yeni Organik Moleküllerin Tasarımı ve Sentezi</t>
  </si>
  <si>
    <t>2015-01-012</t>
  </si>
  <si>
    <t>Anıl AKIN TANRIÖVER</t>
  </si>
  <si>
    <t>Yoğun Kentleşme Baskısı Altında Kalan Bursa Kenti 'nde  Kentsel Arazi Kullanımı Değişimlerinin Belirlenmesi ve 2040 Yılı için Modellenmesi</t>
  </si>
  <si>
    <t>2015-01-013</t>
  </si>
  <si>
    <t>Tanen ekstraktiflerinin doğal bir ahşap koruyucu madde olarak antifungal özelliklerinin değerlendirilmesi</t>
  </si>
  <si>
    <t>2015-01-015</t>
  </si>
  <si>
    <t>Marmara ve İzmir Körfezi Zararlı Alg Türleri, Toksinleri ve Filogenetik İlişkilerinin Belirlenmesi</t>
  </si>
  <si>
    <t>2015-02-001</t>
  </si>
  <si>
    <t>Faruk DEMİR</t>
  </si>
  <si>
    <t>GIDA AMBALAJI OLARAK KULLANILAN BAZI POLİMER MALZEMELERİN X - IŞINI FLORESAN SPEKTROSKOPİSİNDE KANTİTATİF ANALİZ GELİŞTİRİLMESİNE YÖNELİK BİR ÇALIŞMA</t>
  </si>
  <si>
    <t>2015-02-002</t>
  </si>
  <si>
    <t>Sami İMAMOĞLU</t>
  </si>
  <si>
    <t>OTOKOPİ KAĞITLARININ MÜREKKEP GİDERİLME ETKİNLİĞİNİN İNCELENMESİ</t>
  </si>
  <si>
    <t>2015-02-003</t>
  </si>
  <si>
    <t>GRAFEN TAKVİYELİ ALÜMİNYUM MATRİSLİ KOMPOZİTLERİN ÜRETİMİ VE KARAKTERİZASYONU</t>
  </si>
  <si>
    <t>2015-02-004</t>
  </si>
  <si>
    <t>Polimer esaslı organik güneş pili uygulamaları için grafen içeren nanokompozit elektrotların geliştirilmesi</t>
  </si>
  <si>
    <t>2015-02-005</t>
  </si>
  <si>
    <t>Yusufali KARA</t>
  </si>
  <si>
    <t>Soğutma Yükünün Geceye Ertelenmesi</t>
  </si>
  <si>
    <t>2016-01-001</t>
  </si>
  <si>
    <t>Nurettin ACIR</t>
  </si>
  <si>
    <t>En Küçük Kareler Tabanlı Adaptif Filtre Algoritmalarının İyileştirilmesi ve DSP Donanımı Üzerinde Gerçekleştirilmesi</t>
  </si>
  <si>
    <t>2016-01-002</t>
  </si>
  <si>
    <t>YÜKSEK SICAKLIK ETKİSİ ALTINDAKİ VİSKOELASTİK KİRİŞLERİN DİNAMİK DAVRANIŞLARININ İNCELENMESİ</t>
  </si>
  <si>
    <t>2016-01-003</t>
  </si>
  <si>
    <t>Beyhan BAYHAN</t>
  </si>
  <si>
    <t>İki Boyutlu Betonarme Çerçeve Analizlerinde Kullanılan Mevcut Modelleme Tekniklerinin Bina Sismik Taleplerine Etkisinin İncelenmesi</t>
  </si>
  <si>
    <t>2016-01-004</t>
  </si>
  <si>
    <t>BURSA İLİNDEN TOPLANAN YUMURTA ÖRNEKLERİNDE AĞIR METAL İÇERİĞİNİN BELİRLENMESİ, MARUZİYET ve RİSK DEĞERLENDİRMESİ</t>
  </si>
  <si>
    <t>2016-01-006</t>
  </si>
  <si>
    <t>İdris ÇERKEZ</t>
  </si>
  <si>
    <t>Antibakteriyel Kumaş Kaplamalarının Otoklav Dayanımlarının Araştırılması</t>
  </si>
  <si>
    <t>2016-01-007</t>
  </si>
  <si>
    <t>Mehmet ÇOPUR</t>
  </si>
  <si>
    <t>Mangan Cevherinin Sülfürik Asitte Fenolik Bileşenler Varlığında Çözünme Mekanizmasının İncelenmesi</t>
  </si>
  <si>
    <t>2016-01-008</t>
  </si>
  <si>
    <t>Borik asit ve polikaprolakton modifikasyonunun ahşabın biyolojik dayanım ve boyut stabilizasyonu ile bor yıkanmasına etkisi</t>
  </si>
  <si>
    <t>2016-01-009</t>
  </si>
  <si>
    <t>Kızılçam (Pinus brutia Ten.) Kabuklarından Katalitik Piroliz ile Yenilenebilir Biyo-Yağ Üretiminin Araştırılması</t>
  </si>
  <si>
    <t>2016-01-010</t>
  </si>
  <si>
    <t>Ayetül GELEN</t>
  </si>
  <si>
    <t>Fosforik Asit Yakıt Pilinin (FAYP) Alternatif Akım Şebeke Uygulamaları</t>
  </si>
  <si>
    <t>2016-01-011</t>
  </si>
  <si>
    <t>KABUK ve KOZALAK TANENLERİNİN MALDI TOF MS ve 13C NMR YÖNTEMLERİYLE KARAKTERİZASYONU</t>
  </si>
  <si>
    <t>2016-01-012</t>
  </si>
  <si>
    <t>Sesli İmza Sistemlerinin Güvenliği için Sentetik/Yapay Ses Tespiti</t>
  </si>
  <si>
    <t>2016-01-014</t>
  </si>
  <si>
    <t>Bahattin KANBER</t>
  </si>
  <si>
    <t>Otomotiv Sektöründe Kullanılan Takviyeli Kauçuk Kompozitlerin Sonlu Elemanlar Yöntemi ile 3-Boyutlu Analizi</t>
  </si>
  <si>
    <t>2016-01-016</t>
  </si>
  <si>
    <t>Gökçen KILINÇ ÜRKMEZ</t>
  </si>
  <si>
    <t>İşlevini yitirmiş sanayi alanlarının dönüşümüne  ilişkin bütüncül bir yaklaşım: Bursa Sıcaksu Tabakhaneler bölgesinin dönüşümünde çevresel riskler ve başarılı bir kentsel dönüşüm için strateji ve öneriler.</t>
  </si>
  <si>
    <t>2016-01-017</t>
  </si>
  <si>
    <t>EV TOZUNDA BULUNAN AĞIR METALLERİN İNSAN SİNDİRİM SİSTEMİNİN DEĞİŞİK BASAMAKLARINDA BİYOLOJİK OLARAK ALINABİLİRLİĞİ</t>
  </si>
  <si>
    <t>2016-01-018</t>
  </si>
  <si>
    <t>Akdeniz Bölgesinde Yetişen Geyik Elması (Malus trilobata v Eriolobus trilobatus) Ağacından Elde Edilen Meyvelerin Bazı Özelliklerinin Belirlenmesi</t>
  </si>
  <si>
    <t>2016-01-020</t>
  </si>
  <si>
    <t>Ağacın mikroyapılarının farklı yöntemlerle taklit edilerek biyomimetik malzemelerin üretilmesi</t>
  </si>
  <si>
    <t>2016-01-021</t>
  </si>
  <si>
    <t>Eğitimde Neurosky Cihazının Kullanılması</t>
  </si>
  <si>
    <t>2016-01-022</t>
  </si>
  <si>
    <t>KUANTUM NOKTA NANOPARTİKÜLLERİNİN OLASI GENOTOKSİK ETKİLERİNİN İN VİTRO MİKROÇEKİRDEK TESTİ İLE DEĞERLENDİRİLMESİ</t>
  </si>
  <si>
    <t>2016-01-023</t>
  </si>
  <si>
    <t>Grafen- MnO2 Esaslı Asimetrik Süperkapasitörlerle Yüksek Performanslı Enerji Depolama.</t>
  </si>
  <si>
    <t>2016-01-024</t>
  </si>
  <si>
    <t>Bina Deprem Performansı Üzerinde Donatı Korozyonu Etkisinin İncelenmesi</t>
  </si>
  <si>
    <t>2016-02-001</t>
  </si>
  <si>
    <t>Tigercat 635D Sürütücü Kullanılarak Gerçekleştirilen Bölmeden Çıkarma Çalışmalarının Verim ve İş Güvenliği Açısından Değerlendirilmesi</t>
  </si>
  <si>
    <t>2016-02-003</t>
  </si>
  <si>
    <t>Bursa- Kurşunlu Yöresi Defne (Laurus nobilis L.) Sahalarından Farklı Dönem Ve Yükseltilerde Toplanan Defne Yapraklarının Uçucu Yağ Verimi ve Kimyasal Bileşiminin İncelenmesi</t>
  </si>
  <si>
    <t>2016-02-005</t>
  </si>
  <si>
    <t>Seramik-Polimer Kompozitlerin Üretiminde Altlık Olarak Kullanılmak Üzere Gözenekli Müllit Seramiklerin Üretimi</t>
  </si>
  <si>
    <t>2016-02-007</t>
  </si>
  <si>
    <t>Biyo-gübrelerin Orman Fidanlarında Kullanımı ve Fidan Karakteristiklerine Etkileri</t>
  </si>
  <si>
    <t>2016-02-008</t>
  </si>
  <si>
    <t>YÜKSEK PERFORMANSLI KARBON/METAL-OKSİT NANOKOMPOZİT SÜPERKAPASİTÖRLERİN ÜRETİM VE KARAKTERİZASYONU</t>
  </si>
  <si>
    <t>171L14</t>
  </si>
  <si>
    <t>8-Kanal EEG Cihaz Tasarımı</t>
  </si>
  <si>
    <t>171L15</t>
  </si>
  <si>
    <t>Fırtına Zararı Sonrası Bölmeden Çıkarma Çalışmalarında Kullanılan Mobil Vinç Sisteminin Verim Analizi</t>
  </si>
  <si>
    <t>171L16</t>
  </si>
  <si>
    <t>Bölmeden Çıkarma Yöntemlerinin CBS Tabanlı Karar Destek Sistemi Kullanılarak Planlanması</t>
  </si>
  <si>
    <t>171L17</t>
  </si>
  <si>
    <t>Süperkapasitörler için grafen esaslı nanokompozit hidrojel geliştirilmesi ve özelliklerinin incelenmesi</t>
  </si>
  <si>
    <t>171L19</t>
  </si>
  <si>
    <t>Türkçe Sesler İle Konuşmacı Doğrulama Sistemlerinin Geliştirilmesi</t>
  </si>
  <si>
    <t>171L20</t>
  </si>
  <si>
    <t>Mehmet İŞLEYEN</t>
  </si>
  <si>
    <t>Bitkisel Kökenli Maddenin Toprak Temizlenmesinde Kullanılabilirliğinin Araştırılması</t>
  </si>
  <si>
    <t>171L22</t>
  </si>
  <si>
    <t>Bursa Orman Bölge Müdürlüğü'nde Yayılış Gösteren Gümüşi Ihlamur (Tilia tomentosa) Popülasyonlarının Yağ Verimlerinin Belirlenmesi</t>
  </si>
  <si>
    <t>171L23</t>
  </si>
  <si>
    <t>Bursa Orman Bölge Müdürlüğü'nde Yayılış Gösteren Gümüşi Ihlamur (Tilia tomentosa) Popülasyonlarının Toprak Özelliklerinin Belirlenmesi</t>
  </si>
  <si>
    <t>171N01</t>
  </si>
  <si>
    <t>Şule ALTUN KURTOĞLU</t>
  </si>
  <si>
    <t>Keratin Esaslı Nano-Yüzeylerin Gaz Sorpsiyon Özelliklerinin İncelenmesi</t>
  </si>
  <si>
    <t>171N02</t>
  </si>
  <si>
    <t>Boron Doped Diamond (BDD) Elektrotlar Kullanılarak Tekstil Organize Sanayi Bölgesi Atıksularının Elektro-Oksidasyonu</t>
  </si>
  <si>
    <t>171N03</t>
  </si>
  <si>
    <t>Gökay BAYRAK</t>
  </si>
  <si>
    <t>Şebeke Bağlantılı Bir Fotovoltaik Sistemin Şebeke Koruma Fonksiyonlarının Geliştirilmesi</t>
  </si>
  <si>
    <t>171N04</t>
  </si>
  <si>
    <t>Boron Doped Diamond Mesh Elektrotlar ile Paslanmaz Çelik Mesh Elektrotların Elektroflotasyon Prosesinde Atıksu Arıtıma Verimlerinin Araştırılması</t>
  </si>
  <si>
    <t>171N05</t>
  </si>
  <si>
    <t>Satureja hortensis Bitkisinin Uçucu Yağının Lipozomal Formülasyonlarının Hazırlanması ve Olası Antimikrobiyal ve Genotoksik Etkilerinin Belirlenmesi</t>
  </si>
  <si>
    <t>171N06</t>
  </si>
  <si>
    <t>YAĞI AZALTILMIŞ, FONKSİYONEL ÖZELLİKLERİ GELİŞTİRİLMİŞ CHİA İLAVELİ KRAKER ÜRETİMİ</t>
  </si>
  <si>
    <t>171N07</t>
  </si>
  <si>
    <t>İnsan-Robot işbirliği ile endüstriyel montaj işlemlerinin gerçekleştirilmesi</t>
  </si>
  <si>
    <t>171N09</t>
  </si>
  <si>
    <t>Burçak KAYA ÖZSEL</t>
  </si>
  <si>
    <t>Lignoselülozik ve Selülozik Biyokütle Kaynaklarından Katma Değeri Yüksek Kimyasalların Eldesi</t>
  </si>
  <si>
    <t>171N10</t>
  </si>
  <si>
    <t>Bazı yeni oksim eter bileşiklerinin yapısal, optik ve spektroskopik özelliklerinin deneysel ve kuramsal incelenmesi, DNA ve protein ile etkileşimlerinin kuramsal araştırılması.</t>
  </si>
  <si>
    <t>171N11</t>
  </si>
  <si>
    <t>Antibakteriyel Polimer Sentezi ve PVDF Ultrafiltrasyon Membranlara Uygulanması</t>
  </si>
  <si>
    <t>171N12</t>
  </si>
  <si>
    <t>Faz Değiştiren Madde İçeren Kompozit Kapsül Sentezi ve Özelliklerinin Belirlenmesi</t>
  </si>
  <si>
    <t>171N13</t>
  </si>
  <si>
    <t>Kenan YILDIRIM</t>
  </si>
  <si>
    <t>Raylı Taşıma Araçlarında Kullanılan Polimerik Esaslı Malzemelerin Yanma Davranışının Belirlenmesi ve Yanma Sonrası Açığa Çıkan Miktarsal Analizi</t>
  </si>
  <si>
    <t>172D30</t>
  </si>
  <si>
    <t>Üleksit Cevherinden Yeni Bir Yöntemle Trimetil Borat Üretim Prosesinin Geliştirilmesi</t>
  </si>
  <si>
    <t>172D32</t>
  </si>
  <si>
    <t>Grafen ve İletken Polimer Katkılı Karbon Nanolif Esaslı Esnek Hibrit Süperkapasitörlerin Geliştirilmesi</t>
  </si>
  <si>
    <t>172D33</t>
  </si>
  <si>
    <t>Ekstrakte Edilmiş Keratin Esaslı Yüzeylerin Elektroçekim Yöntemiyle Elde Edilmesi, Karakterizasyonu ve Gaz Sorpsiyon Özelliklerinin İncelenmesi</t>
  </si>
  <si>
    <t>172L01</t>
  </si>
  <si>
    <t>İLETKEN POLİMER ve GRAFEN OKSİTLE FONSİYONELLEŞTİRİLMİŞ NANOLİF TABANLI PİEZOELEKTRİK NANOJENERATÖRLER</t>
  </si>
  <si>
    <t>172L02</t>
  </si>
  <si>
    <t>Poli(tiyofen-3-floroboronat) Sentezi, Karakterizasyonu ve Elektronik Özelliklerinin İncelenmesi</t>
  </si>
  <si>
    <t>172L03</t>
  </si>
  <si>
    <t>İsrafil KÜÇÜK</t>
  </si>
  <si>
    <t>Doku Mühendisliği Uygulamaları için Mikroakışkan Sistem Kullanılarak Sodyum Aljinat Film Üretimi</t>
  </si>
  <si>
    <t>172L04</t>
  </si>
  <si>
    <t>Çevreci Polimer PLA'nın, Doğal Elyaf Sisal ve Kraft Kağıt ile Oluşturulacağı Yeşil Kompozitlerin Mekanik Özelliklerinin İncelenmesi</t>
  </si>
  <si>
    <t>172L05</t>
  </si>
  <si>
    <t>Hadde Alüminyum Alaşımlarının Korozyon Davranışının İncelenmesi</t>
  </si>
  <si>
    <t>172L06</t>
  </si>
  <si>
    <t>Çatlaklı Çerçeve Yapıların Dinamik Davranışlarının İncelenmesi</t>
  </si>
  <si>
    <t>172L07</t>
  </si>
  <si>
    <t>Kompozit Bir Kirişin Hareketli Yük Altındaki Dinamik Analizi</t>
  </si>
  <si>
    <t>172L08</t>
  </si>
  <si>
    <t>KRİTİK ALT SİSTEMLERİN GÜÇ KAYNAĞI İÇİN GÜNEŞ ENERJİLİ İZOLE DC-DC FLYBACK KONVERTÖR TASARIMI</t>
  </si>
  <si>
    <t>172L09</t>
  </si>
  <si>
    <t>Polipropilen köpüklerde proses parametrelerinin mekanik, mikroyapı ve yüzey kalite özelliklerine etkisinin araştırılması</t>
  </si>
  <si>
    <t>172L10</t>
  </si>
  <si>
    <t>Atıksu Arıtma Tesisi Kaynaklı Çok Bromlu Difenil Eter (PBDEler) Emisyonlarının Belirlenmesi</t>
  </si>
  <si>
    <t>172L11</t>
  </si>
  <si>
    <t>Araç içi toz örneklerinde çok bromlu difenil eter (PBDEs) seviyeleri ve insan maruziyetinin değerlendirilmesi</t>
  </si>
  <si>
    <t>172L12</t>
  </si>
  <si>
    <t>Hamdi ÖĞÜT</t>
  </si>
  <si>
    <t>Streptococcus sp ile Hyaluronik Asit Üretim Protokolu Geliştirilmesi</t>
  </si>
  <si>
    <t>172L13</t>
  </si>
  <si>
    <t>ÇÖLYAK HASTALARI İÇİN BİSKÜVİ ÜRETİMİ</t>
  </si>
  <si>
    <t>172L16</t>
  </si>
  <si>
    <t>Reaktif Ekstrüzyon ile Mobilya Atığı Ahşap Unu/Polipropilen Kompozitlerin Silan Bazlı Uyumlaştırıcılar Kullanılarak Üretilmesi ve Özelliklerinin İncelenmesi</t>
  </si>
  <si>
    <t>172L17</t>
  </si>
  <si>
    <t>Atık Biyokütlenin Farklı Koşullarda Etkili Hidroliz ve Dönüşümünün Araştırılması</t>
  </si>
  <si>
    <t>172L18</t>
  </si>
  <si>
    <t>Kestaneli Süt Üretimi ve Kestaneli Sütün Özelliklerinin Araştırılması</t>
  </si>
  <si>
    <t>172L20</t>
  </si>
  <si>
    <t>Enerji Depolama Uygulamaları için Şablonlama Metoduyla Yüksek Performanslı Karbon/Metal oksit Nanokompozit Elektrotların Geliştirilmesi</t>
  </si>
  <si>
    <t>172L21</t>
  </si>
  <si>
    <t>Poli(laktik asit)/Doğal Kauçuk Blendlerin Hazırlanması Morfolojik, Isıl ve Mekanik Özelliklerinin İncelenmesi</t>
  </si>
  <si>
    <t>172L22</t>
  </si>
  <si>
    <t>Tabakalı Kompozit Plakların Sıcaklık Etkisi Altındaki Statik ve Titreşim Davranışlarının İncelenmesi</t>
  </si>
  <si>
    <t>172L24</t>
  </si>
  <si>
    <t>Farklı Fenolik Bileşiklerin Enkapsülasyonunda Bazı Gamların Etkilerinin Belirlenmesi</t>
  </si>
  <si>
    <t>172L25</t>
  </si>
  <si>
    <t>Şebeke Bağlantılı Fotovoltaik (PV) Sistemlerin Güç Sistemine Etkilerinin İncelenmesi</t>
  </si>
  <si>
    <t>172L26</t>
  </si>
  <si>
    <t>Bazı duvar materyalleri ve enkapsülasyon tekniklerinin zeytin yaprağı ekstraktının mikroenkapsülasyonu üzerine etkilerinin incelenmesi</t>
  </si>
  <si>
    <t>172L27</t>
  </si>
  <si>
    <t>Al-8,5Si-3,5Cu Alaşımının ve B4C Takviyeli Kompozitlerin Mekanik Alaşımlama ile Üretilmesi ve Isıl İşlem Davranışlarının İncelenmesi</t>
  </si>
  <si>
    <t>172L29</t>
  </si>
  <si>
    <t>Seçici Lazer Sinterleme Yöntemi ile Katmanlı Olarak Üretilmiş Termoplastik ve Kompozit Malzemelerin Bilgisayar Destekli Analizi (CAE) için Malzeme Modelinin Oluşturulması</t>
  </si>
  <si>
    <t>181N02</t>
  </si>
  <si>
    <t>Mikrodalga, Sıcak Hava ve Mikrodalga-Sıcak Hava Kombinasyonu Kurutma Yöntemlerinin, Beyaz Kiraz Meyvesinin (Starks Gold) Bazı Kalite Parametreleri Üzerine Etkilerinin Araştırılması</t>
  </si>
  <si>
    <t>181N03</t>
  </si>
  <si>
    <t>Sodyum dihidrojen fosfat-Sodyum silikat ve Sodyum hidrojen fosfat-Sodyum silikat karışımlarının enjeksiyon malzemesi olarak kullanılabilirliğinin araştırılması</t>
  </si>
  <si>
    <t>181N04</t>
  </si>
  <si>
    <t>Yüksek verim ve Seçicilikte 2,2-Bis(4-hidroksifenil)propan Sentezi için Yarı kesikli ve  Kademeli Beslemeli Piston Akış Reaktörlerin Homojen veya Heterojen Katalizör 
varlığında Tasarımı ve İşletilmesi</t>
  </si>
  <si>
    <t>181N05</t>
  </si>
  <si>
    <t>Karbon Kaplı Metal Oksit Nanopartiküllerin Sentezi, Mikroyapısal ve Fotokatalitik Özelliklerinin İncelenmesi</t>
  </si>
  <si>
    <t>181N06</t>
  </si>
  <si>
    <t>Siyah Sarımsak Ekstraktının  Antimikrobiyal, Antioksidan ve Genotoksik Etkilerinin Belirlenmesi ve Mikroenkapsüle Edilerek Kraker Üretiminde Kullanım Olanaklarının Araştırılması</t>
  </si>
  <si>
    <t>181N07</t>
  </si>
  <si>
    <t>Su Bazlı Şerit Döküm Metoduyla Hidrotermal Baryum Titanat Toz Ham Maddelerden {001} Dokulu Seramiklerin Üretimi</t>
  </si>
  <si>
    <t>181N08</t>
  </si>
  <si>
    <t>Turgay Tugay BİLGİN</t>
  </si>
  <si>
    <t>ÖLÇEKLENEBİLİR VEKTÖR TABANLI ÇİZİM VERİ SETLERİ İÇİN YÜKSEK PERFORMANSLI ÖZELLİK ÇIKARIMI, SINIFLANDIRMA VE ARAMA MOTORU ALTYAPISI GELİŞTİRİLMESİ</t>
  </si>
  <si>
    <t>181N09</t>
  </si>
  <si>
    <t>A356 Alaşımında T6 ısıl işleminin mekanik özellikler ve bifilmler üzerine etkisi</t>
  </si>
  <si>
    <t>181N10</t>
  </si>
  <si>
    <t>Tayfun TANBAY</t>
  </si>
  <si>
    <t>Nötron difüzyon denkleminin ağsız simetrik radyal baz fonksiyonu kollokasyonu yöntemi ile sayısal çözümü</t>
  </si>
  <si>
    <t>181N11</t>
  </si>
  <si>
    <t>Methiye Gül ÇÖTELİ</t>
  </si>
  <si>
    <t>BİR KOMŞULUK BİRİMİNİN KARAKTER ANALİZİ VE MAHALLE YENİLEME İÇİN ÖNERİLER :152 EVLER, (YILDIRIM, BURSA)</t>
  </si>
  <si>
    <t>181N13</t>
  </si>
  <si>
    <t>Orman Ekosistemindeki Zamansal Değişiminin Orman Amenajman Planları ve Uzaktan Algılama Teknikleri Yardımıyla İncelenmesi: Bursa Orman İşletme Müdürlüğü Örneği</t>
  </si>
  <si>
    <t>181N14</t>
  </si>
  <si>
    <t>Hakan GÜRKAN</t>
  </si>
  <si>
    <t>Elektrokardiyogram ve Konuşma İşareti Tabanlı Biyometrik Tanıma Sistemi</t>
  </si>
  <si>
    <t>181N17</t>
  </si>
  <si>
    <t>Selda ADİLOĞLU</t>
  </si>
  <si>
    <t>Bursa, Yıldırım ilçesinin göç hafızası ve göç haritasının oluşturulması</t>
  </si>
  <si>
    <t>181N18</t>
  </si>
  <si>
    <t>Yükselti ve Bakının Uludağ Göknarının (Abies nordmanniana subsp. bornmülleriana MATTF.) ölü örtü miktarı, toprak özellikleri ve toprak organik karbon ve toplam azot depolama kapasitesi üzerine etkisinin araştırılması</t>
  </si>
  <si>
    <t>181N19</t>
  </si>
  <si>
    <t>Bilimsel Araştırma Projesinin Başlığı:  Kıbrıs Rum Yönetimi'nin Avrupa Birliği'ne üye olmasını takip eden süreçte Kıbrıs adasındaki İzolasyonların Kuzey Kıbrıs Türk Cumhuriyeti'ne etkileri</t>
  </si>
  <si>
    <t>181N20</t>
  </si>
  <si>
    <t>Ramazan NACAR</t>
  </si>
  <si>
    <t>Markalaşmaya Yönelik Verilen Devlet Destek ve Teşviklerinin İhracat Performansına Etkisi</t>
  </si>
  <si>
    <t>182L13</t>
  </si>
  <si>
    <t>Bir Giyilebilir Alt Vücut Exoskeleton Tasarımı ve İmalatı</t>
  </si>
  <si>
    <t>182L14</t>
  </si>
  <si>
    <t>Yeni Aminourasil Türevlerinin Tasarımı, Sentezi ve Yapı Tayini: DNA Oluklarına Bağlanabilen Küçük Organik Moleküller</t>
  </si>
  <si>
    <t>182L21</t>
  </si>
  <si>
    <t>Ahmet MERT</t>
  </si>
  <si>
    <t>PROTEZ EL TASARIMI VE İMALATI</t>
  </si>
  <si>
    <t>182N01</t>
  </si>
  <si>
    <t>Ali Burak DARICILI</t>
  </si>
  <si>
    <t>Siber Uzay Kaynaklı Tehditlerin Türkiye'nin Ulusal ve Uluslararası Güvenliğine Etkileri</t>
  </si>
  <si>
    <t>182N02</t>
  </si>
  <si>
    <t>alfa-Keto Esterlerin C-C Bağ Oluşum Reaksiyonlarına Yönelik Yeni Organokatalizörlerin Geliştirilmesi</t>
  </si>
  <si>
    <t>182N04</t>
  </si>
  <si>
    <t>Biyoyakıt Bütanolün Dehidrasyonu için Karma Membranların Sentezi ve Pervaporasyon Uygulaması</t>
  </si>
  <si>
    <t>182N05</t>
  </si>
  <si>
    <t>Sandviç Panellerin Dinamik ve Stabilite Davranışlarının İncelenmesi</t>
  </si>
  <si>
    <t>182N06</t>
  </si>
  <si>
    <t>Davood GHADERİ</t>
  </si>
  <si>
    <t>Mikro Şebekeler İçin Optimum Boost Konverter Devrelerinin Gerçek Zamanlı Olarak Geliştirilmesi</t>
  </si>
  <si>
    <t>182N12</t>
  </si>
  <si>
    <t>Konutsal Fotovoltaik Sistemler İçin Otomatik Arıza Tespit Yöntemlerinin Gerçek Zamanlı Olarak Geliştirilmesi</t>
  </si>
  <si>
    <t>182N15</t>
  </si>
  <si>
    <t>İzzet Fatih ŞENTÜRK</t>
  </si>
  <si>
    <t>Düşük-Güç Geniş Alan Ağları İle Akıllı Veri Toplama ve Performans Analizi</t>
  </si>
  <si>
    <t>182N16</t>
  </si>
  <si>
    <t>Dolgu Duvarların Sismik Taleplere Etkisinin Gerçekçi Bir Analitik Model ile İncelenmesi</t>
  </si>
  <si>
    <t>182N17</t>
  </si>
  <si>
    <t>Yüksek Frekans Elektromanyetik Dalga Yayıcı Kaynaklarının Radyasyonunun Çeşitli Durumlarda İncelenmesi</t>
  </si>
  <si>
    <t>182N19</t>
  </si>
  <si>
    <t>Sol-Gel Döndürmeli Kaplama Tekniği İle ZTO İnce Filmlerinin Büyütülmesi Ve Karakterizasyonu</t>
  </si>
  <si>
    <t>182N22</t>
  </si>
  <si>
    <t>Emin UĞURLU</t>
  </si>
  <si>
    <t>Uludağ'da(Bursa) Yayılış Gösteren Abies nordmanniana (Steven) Spach subsp. bornmuelleriana (Mattf) Coode&amp;Cullen Ormanlarının Bitki Sosyolojisi Yönünden Araştırılması</t>
  </si>
  <si>
    <t>182N25</t>
  </si>
  <si>
    <t>Nilüfer RÜZGAR</t>
  </si>
  <si>
    <t>BELEDİYELERDE UYGULANAN STRATEJİK PLANLAMANIN ŞEHİR YAŞAM KALİTESİ ÜZERİNDEKİ ETKİSİNİN İNCELENMESİ: BURSA İLİ ÖRNEĞİ</t>
  </si>
  <si>
    <t>182N27</t>
  </si>
  <si>
    <t>DOSAB Atık Külünün Alkalilerle Aktivasyon Sistemleri İçerisinde Hammadde Olarak Kullanımının Araştırılması</t>
  </si>
  <si>
    <t>182N29</t>
  </si>
  <si>
    <t>Adnan Fatih DAĞDELEN</t>
  </si>
  <si>
    <t>Gıda Ambalajı Olarak Kullanılan PVC Esaslı Filmlerden Geçebilecek Kalıntıların Biyoesaslı Polimer Kaplamalarla Engellenmesi</t>
  </si>
  <si>
    <t>182N31</t>
  </si>
  <si>
    <t>Hacer BİLİR ÖZHAN</t>
  </si>
  <si>
    <t>ÇATLAKLARIN MİKROBİYAL ONARIMI</t>
  </si>
  <si>
    <t>182N32</t>
  </si>
  <si>
    <t>Arıtma Çamuru Lagünü Çevresindeki PBDE Konsantrasyonlarının Pasif Örnekleme Yöntemiyle Araştırılması</t>
  </si>
  <si>
    <t>182N33</t>
  </si>
  <si>
    <t>Abdullah IŞIKLAR</t>
  </si>
  <si>
    <t>"Evde Ders Okulda Ödev" (Flipped Classroom) Öğretim Modelinin Üniversite Hazırlık Sınıfı Öğrencilerinin Yabancı Dil Öğrenme Başarılarına Olan Etkisi</t>
  </si>
  <si>
    <t>182N34</t>
  </si>
  <si>
    <t>Grafen Oksit ile Modifiye Edilmiş Karbon Fiber Takviyeli Grafen Epoksi Kompozitlerin Eldesi ve Özelliklerinin İncelenmesi</t>
  </si>
  <si>
    <t>190D003</t>
  </si>
  <si>
    <t>YAŞLANMA GECİKTİRİCİ B9 VİTAMİNİ İÇEREN FARKLI NON-WOVEN KUMAŞLARIN ÜRETİMİ VE KONTROLLÜ SALIMININ İNCELENMESİ</t>
  </si>
  <si>
    <t>190S001</t>
  </si>
  <si>
    <t>Sektörel Eğitim Programı Araştırma Projesi</t>
  </si>
  <si>
    <t>190T001</t>
  </si>
  <si>
    <t>Savaşan Drone Geliştirilmesi</t>
  </si>
  <si>
    <t>190T002</t>
  </si>
  <si>
    <t>Tekerlekli sandalyenin beyin dalgalarıyla kontrol edilmesi</t>
  </si>
  <si>
    <t>190T003</t>
  </si>
  <si>
    <t>Otonom İnasansız Hava Aracı Tasarımı</t>
  </si>
  <si>
    <t>190T004</t>
  </si>
  <si>
    <t>ELEKTROMOBİL ELEKTRİKLİ ARACI- ELEKTRİK TAHRİK MOTORUNUN GELİŞTİRİLMESİ</t>
  </si>
  <si>
    <t>190T005</t>
  </si>
  <si>
    <t>2019 TÜBİTAK İnsansız Hava Araçları Yarışması Sabit Kanat Kategorisi GÖKÇEN isimli insansız hava aracının yapılması</t>
  </si>
  <si>
    <t>190T007</t>
  </si>
  <si>
    <t>Nurettin Gökhan ADAR</t>
  </si>
  <si>
    <t>YÜKSEK HAREKET KABİLİYETİNE SAHİP SU ALTI ROBOTUNUN GELİŞTİRİLMESİ</t>
  </si>
  <si>
    <t>190T008</t>
  </si>
  <si>
    <t>İnsansız Hava Aracı, Faydalı Yük ve Atış Sistemi</t>
  </si>
  <si>
    <t>190Y001</t>
  </si>
  <si>
    <t>Al8Si3Cu Alaşımında T6 Isıl İşleminin Aşınma Davranışı ve Korozyon Direnci Üzerine Etkisi</t>
  </si>
  <si>
    <t>190Y002</t>
  </si>
  <si>
    <t>Farklı Formülasyonlarda Çinko Borat İlavesinin Sentetik Otomotiv Boyasının Yanmazlık Özelliği Üzerindeki Etkileri</t>
  </si>
  <si>
    <t>190Y003</t>
  </si>
  <si>
    <t>Elektrokardiyogram İşaretlerinin Derin Sinir Ağlarına Dayalı Sıkıştırılması</t>
  </si>
  <si>
    <t>190Y004</t>
  </si>
  <si>
    <t>İki Eksenli Güneş Takip Sisteminin Gerçek Zamanlı Olarak Geliştirilmesi</t>
  </si>
  <si>
    <t>190Y006</t>
  </si>
  <si>
    <t>Küresel Grafitli Dökme Demir Malzemelerin Tahribatsız Ultrasonik Muayene Yöntemi ile Küresellik Özelliğinin İncelenmesi</t>
  </si>
  <si>
    <t>190Y007</t>
  </si>
  <si>
    <t>Polimer kompozit esaslı Li-ion batarya paketlerinin geliştirilmesi ve özelliklerinin araştırılması.</t>
  </si>
  <si>
    <t>190Y008</t>
  </si>
  <si>
    <t>Ekrem DÜVEN</t>
  </si>
  <si>
    <t>Standart Çok-Eksenli Bir Endüstriyel Robotun Kafessiz, Güvenli ve İşbirlikçi Biçimde Çalışmasını Sağlayacak Görüntü İşleme Tabanlı Dönüşüm Sisteminin Geliştirilmesi</t>
  </si>
  <si>
    <t>190Y009</t>
  </si>
  <si>
    <t>Bursa Bölgesi Anadolu Kestanesi Ormanlarının Dağılışı ve Yetişme Ortamı Özelliklerinin Belirlenmesi</t>
  </si>
  <si>
    <t>190Y010</t>
  </si>
  <si>
    <t>WO3 ve Yerli B2O3Hammaddelerinden Katı Hal Sentezleme Yöntemleri ile WB2/WC Kompozit Tozlarının Insitu Olarak Üretimi</t>
  </si>
  <si>
    <t>190Y011</t>
  </si>
  <si>
    <t>Yüzey Aktif Maddelerin Nanoakışkanların Termal Özellikleri ve Isı Transferi Üzerindenki Etkilerinin Deneysel İncelenmesi</t>
  </si>
  <si>
    <t>190Y013</t>
  </si>
  <si>
    <t>Korilaginin genotoksik ve mitomisin-C'ye karşı antigenotoksik etkilerinin değerlendirilmesi</t>
  </si>
  <si>
    <t>190Y014</t>
  </si>
  <si>
    <t>Silika ve Karbon Nanotüp ile Güçlendirilmiş Epoksi Nanokompozit Sentezi, Karakterizasyonu ve Deney Tasarım Teknikleriyle İncelenmesi</t>
  </si>
  <si>
    <t>190Y016</t>
  </si>
  <si>
    <t>Farklı asitlik düzeylerine sahip limonataların depolama sürecinde aroma profilindeki değişimlerin araştırılması</t>
  </si>
  <si>
    <t>190Y017</t>
  </si>
  <si>
    <t>KEMİK DOKU UYGULAMALARI İÇİN TiO2/AKERMANİT KATKILI KİTOSAN DOKU İSKELELERİNİN ÜRETİMİ VE KARAKTERİZASYONU</t>
  </si>
  <si>
    <t>190Y018</t>
  </si>
  <si>
    <t>Bulanık Mantık Tabanlı Anahtarlamalı Kapasitörlü (SC) DC-DC Yükseltici Dönüştürücü Tasarımı</t>
  </si>
  <si>
    <t>190Y021</t>
  </si>
  <si>
    <t>Akımsız Ni-B Kaplı Cam Elyaf Takviyesi ile Alüminyum Matriksli Kompozit Üretimi ve Karakterizasyonu</t>
  </si>
  <si>
    <t>190Y022</t>
  </si>
  <si>
    <t>Keşkül Üretiminde HACCP Sistemi ve Çevresel İzleme Programının (ÇİP) Uygulanması</t>
  </si>
  <si>
    <t>191N004</t>
  </si>
  <si>
    <t>Gökhan GECE</t>
  </si>
  <si>
    <t>Çeliğin korozyonunda inhibitör olarak kullanılan bazı Schiff ve Mannich bazlarının inhibisyon etkinliklerinin yoğunluk fonksiyonel teorisi hesaplamalarıyla incelenmesi</t>
  </si>
  <si>
    <t>191N005</t>
  </si>
  <si>
    <t>Hülya KOYUNCU</t>
  </si>
  <si>
    <t>Yeni bir adsorbent olarak likenden (Cetraria islandica (L.) Ach.) aktif karbon hazırlanması, karakterizasyonunun yapılması ve Malahit Yeşili boyar maddesinin atık sulardan uzaklaştırılmasında kullanılması</t>
  </si>
  <si>
    <t>191N007</t>
  </si>
  <si>
    <t>Alüminyum nitrür ve manyetit katkılı hibrit polimer kompozitlerin ısıl iletkenlik, elektriksel iletkenlik ve mekanik özelliklerinin incelenmesi</t>
  </si>
  <si>
    <t>191N008</t>
  </si>
  <si>
    <t>Üç Serbestlik Dereceli Robot Kolunun Gerçek Zamanlı Kuvvet Kontrolü</t>
  </si>
  <si>
    <t>191N011</t>
  </si>
  <si>
    <t>Aylin ARAS</t>
  </si>
  <si>
    <t>Bursa İlinde Yer Alan Yeniden İşlevlendirilmiş Müze Yapılarının Engellilere Yönelik Erişilebilirliğinin Belirlenmesi</t>
  </si>
  <si>
    <t>191N015</t>
  </si>
  <si>
    <t>Membran Destekli Ayırma Prosesi Olan Pervaporasyon ile Atık sulardan Borun Giderimi ile İçme Suyu ve Kullanma Suyu Eldesi</t>
  </si>
  <si>
    <t>191N021</t>
  </si>
  <si>
    <t>Mustafa ÖZDEN</t>
  </si>
  <si>
    <t>DERİN ÖĞRENME İLE GERÇEK ZAMANLI GÖRÜNTÜ İŞLEME: AKILLI MAĞAZACILIK SİSTEMİ UYGULAMASI</t>
  </si>
  <si>
    <t>191N024</t>
  </si>
  <si>
    <t>Farklı Glikozamin Türlerinin Streptococcus sp. ile Mikrobial Hyaluronik Asit Üretiminde Potansiyellerinin Belirlenmesi</t>
  </si>
  <si>
    <t>191N029</t>
  </si>
  <si>
    <t>Salih Mehmed BOSTAN</t>
  </si>
  <si>
    <t>Barker-13 Tekniği ile Faz Kodlanmış Radar Verisinin Yan-Lob İçermeyecek Şekilde Çözdürülmesi</t>
  </si>
  <si>
    <t>200COVİD01</t>
  </si>
  <si>
    <t>Akrilonitril Bütadien (NBR) Kaplı Eldivenlerin Anti Bakteriyel Özelliklerinin Araştırılması</t>
  </si>
  <si>
    <t>200COVİD02</t>
  </si>
  <si>
    <t>Artemisia annua L. bitkisinin COVID-19 tıbbi tedavisinde kullanımı: artemisinin ve türevlerinin ekstraksiyonu, karakterizasyonu, sitotoksik ve genotoksik özellikleri</t>
  </si>
  <si>
    <t>200COVİD03</t>
  </si>
  <si>
    <t>Liken ve Deniz Kabuklarından Antiviral ve Antibakteriyel Özellikte Malzeme Sentezi</t>
  </si>
  <si>
    <t>200COVİD05</t>
  </si>
  <si>
    <t>Akıllı Telefon Vücut Sıcaklık Takibi için Temassız Ölçüm Sistemi Tasarımı</t>
  </si>
  <si>
    <t>200T001</t>
  </si>
  <si>
    <t>SaTurn Model Uydu Tasarımı</t>
  </si>
  <si>
    <t>200T003</t>
  </si>
  <si>
    <t>İş makineleri tasarımı ve kontrolü</t>
  </si>
  <si>
    <t>200T005</t>
  </si>
  <si>
    <t>Robotaksi Dönüşümü için Donanım ve Yazılımların Geliştirilmesi</t>
  </si>
  <si>
    <t>200T006</t>
  </si>
  <si>
    <t>Arama Kurtarma Mobil Robot İmalatı Ve Kontrolü</t>
  </si>
  <si>
    <t>200T008</t>
  </si>
  <si>
    <t>4 Kanatlı Bir İnsansız Hava Aracının (Döner Kanat) Görüntü İşleme Teknikleri Kullanarak Yangın Tespiti ve Müdahalesi</t>
  </si>
  <si>
    <t>200T009</t>
  </si>
  <si>
    <t>8 Kanatlı Bir İnsansız Hava Aracının (Döner Kanat) Görüntü İşleme Teknikleri Kullanarak Yangın Tespiti ve Müdahalesi</t>
  </si>
  <si>
    <t>200T010</t>
  </si>
  <si>
    <t>Uçan Araba Tasarımı ve Prototip Üretimi</t>
  </si>
  <si>
    <t>200Y002</t>
  </si>
  <si>
    <t>Li-ion bataryanın alternatif PCM ve karbon esaslı malzemeler ile ömrünün belirlenmesi ve sıcaklığın batarya ömrü üzerine etkisinin sonlu elemanlar ile araştırılması.</t>
  </si>
  <si>
    <t>200Y004</t>
  </si>
  <si>
    <t>SENKRON RELÜKTANS MOTORUN GÖZLEMCİ TABANLI SENSÖRSÜZ KONTROLÜ</t>
  </si>
  <si>
    <t>200Y010</t>
  </si>
  <si>
    <t>KARBON NANOTÜP KATKISI İLE KATMANLI CAM, KARBON VE ARAMİD ELYAF TAKVİYELİ HİBRİT KOMPOZİT MALZEMELERİN ÜRETİMİ VE MEKANİK PERFORMANSLARININ GELİŞTİRİLMESİ</t>
  </si>
  <si>
    <t>111O296</t>
  </si>
  <si>
    <t>ARİF KARADEMİR</t>
  </si>
  <si>
    <t>Ultrasonik Enerji Uygulaması Ile Karışık Eski Ofis Kağıtlarda Flotasyon Esaslı Enzimatik Mürekkep Giderme</t>
  </si>
  <si>
    <t>112O250</t>
  </si>
  <si>
    <t>SALİH PARLAK</t>
  </si>
  <si>
    <t>Çam Keseböcekleri (Thaumetopoea spp.) ile Mücadelede Tırtıl Yakalama Tuzağı (EGE-TRAP) Geliştirilmesi ve Etkinliğinin Belirlenmesi</t>
  </si>
  <si>
    <t>112T570</t>
  </si>
  <si>
    <t>ECE ÜNÜR YILMAZ</t>
  </si>
  <si>
    <t>Süperkapasitörlerde Elektrot Malzemesi Olarak Kullanılmak Üzere Biyokütleden Karbon Eldesi</t>
  </si>
  <si>
    <t>112M309</t>
  </si>
  <si>
    <t>ŞULE ALTUN KURTOĞLU</t>
  </si>
  <si>
    <t>Kapalı Alan Hava Kalitesini İyileştiren Kompozit Lif Tasarımı Ve Üretimi</t>
  </si>
  <si>
    <t>112Y315</t>
  </si>
  <si>
    <t>Türkiye'de Seçilmiş Kentsel ve Kırsal Alanlar Toprak ve Hava Örneklerinde Kalıcı Organik Kirleticilerin (KOK'lar) Belirlenmesi</t>
  </si>
  <si>
    <t>113O257</t>
  </si>
  <si>
    <t>RAMAZAN KURT</t>
  </si>
  <si>
    <t>Tekstil Kimyasalı Modifikasyonunun Kavaktan Üretilen Paralel Şerit Kerestelerin Bazı Fiziksel, Mekanik Ve  Biyolojik  Özellikleri Üzerine Etkisi</t>
  </si>
  <si>
    <t>113Z440</t>
  </si>
  <si>
    <t>ÖMER KOZ</t>
  </si>
  <si>
    <t>Saponaria Prostrata Willd. Subsp. Anatolica Hedge (Caryophyllaceae) Bitkisinin İçerdiği Saponinlerin Belirlenmesi</t>
  </si>
  <si>
    <t>113M950</t>
  </si>
  <si>
    <t>Polimer Esaslı Esnek Organik Fotovoltaik Liflerin Geliştirilmesi Ve Özelliklerinin İyileştirilmesi</t>
  </si>
  <si>
    <t>114M029</t>
  </si>
  <si>
    <t>ALİ RIZA YILDIZ</t>
  </si>
  <si>
    <t>3001 - Başlangıç AR-GE</t>
  </si>
  <si>
    <t>Taşıt Elemanlarının Optimum Yapısal Tasarımı İçin Yeni Bir Yaklaşım Geliştirilmesi</t>
  </si>
  <si>
    <t>114M510</t>
  </si>
  <si>
    <t>AYŞE KALEMTAŞ</t>
  </si>
  <si>
    <t>Sodyum Borat Bağlı Gözenekli Sic-Si3n4 Kompozitlerin Üretim Ve Karakterizasyonu</t>
  </si>
  <si>
    <t>114Y268</t>
  </si>
  <si>
    <t>İç Ortam Süprüntü Tozlarinda Organofosfat Ester (Ope) Yanmayi Geciktirici Katki Kimyasallarinin İncelenmesi</t>
  </si>
  <si>
    <t>114Z274</t>
  </si>
  <si>
    <t>METE YILMAZ</t>
  </si>
  <si>
    <t>İzmir Çamaltı Tuzlasının Mikrobiyal Çeşitliliği ve Bulunan Organizmaların Biyoteknolojik Potansiyellerinin Araştırılması</t>
  </si>
  <si>
    <t>5160065</t>
  </si>
  <si>
    <t>HÜSEYİN LEKESİZ</t>
  </si>
  <si>
    <t>Yapay Zekâ Yöntemleri İle Değişken Devir Altinda Yüksek Performansli Ve Katilikli Debriyaj Diyaframi Geliştirilmesi Ve Prototip Üretimi</t>
  </si>
  <si>
    <t>114Y641</t>
  </si>
  <si>
    <t>Uluabat Gölü Siyanobakteri (Mavi-Yeşil Alg) Çeşitliliğinin, Mevcut Siyanobakteri Toksinlerinin ve Toksik Siyanobakteri Türlerinin Belirlenmesi</t>
  </si>
  <si>
    <t>115M649</t>
  </si>
  <si>
    <t>ONUR SARAY</t>
  </si>
  <si>
    <t>Sürtünme Karıştırma Prosesinin Çok Ince Tane Yapılı, Yüksek Mukavemetli Ve Hafifletilmiş Otomobil Gövde Bileşenlerinin Geliştirilmesinde Kullanılması: Deformasyon Davranışı, Yapısal Ve Mekanik Özellikler</t>
  </si>
  <si>
    <t>115R004</t>
  </si>
  <si>
    <t>ABDULLAH EMİN AKAY</t>
  </si>
  <si>
    <t>Orman Ürünleri Nakliyatının Planlanması Amaçlı CBS Tabanlı Karar Destek Sisteminin Geliştirilmesi</t>
  </si>
  <si>
    <t>115R048</t>
  </si>
  <si>
    <t>Orman Yolu Standartlarının Yükseltilmesinin Orman Ürünlerinin Toplam Ekonomik Değeri ve Uzak Nakliyat Üzerine Etkilerinin Belirlenmesi</t>
  </si>
  <si>
    <t>115R068</t>
  </si>
  <si>
    <t>Değişik Ekstraksiyon Yöntemlerinin Kabuk Taneni Verimi Ve Kimyasal Bileşimi Üzerine Etkisi</t>
  </si>
  <si>
    <t>214M377</t>
  </si>
  <si>
    <t>SUKHWINDER BHULLAR</t>
  </si>
  <si>
    <t>Nanolifli İlaç Taşıma Sistemine Sahip Yenilikçi Bir Oksetik Kan Damarı Stenti Geliştirilmesi</t>
  </si>
  <si>
    <t>215E360</t>
  </si>
  <si>
    <t>MEHMET BARIŞ TABAKCIOĞLU</t>
  </si>
  <si>
    <t>Yüksek Başarımlı Hesaplama Kullanan Elektromanyetik Dalga Yayılım Modelleri Geliştirilerek En Uygun Verici Yükseklik Ve Konumunun Belirlenmesi</t>
  </si>
  <si>
    <t>215M018</t>
  </si>
  <si>
    <t>HASAN BASRİ KOÇER</t>
  </si>
  <si>
    <t>Antibakteriyel Nefes-Alabilen Membranların Tasarımı Ve Üretimi</t>
  </si>
  <si>
    <t>215M031</t>
  </si>
  <si>
    <t xml:space="preserve"> Yüksek Saflıkta Birkaç-Tabakalı Grafenin Elektrik-Ark Yöntemiyle Sentezlenmesi Ve Karakterizasyonu</t>
  </si>
  <si>
    <t>115E916</t>
  </si>
  <si>
    <t>Güvenilir Konuşmacı Doğrulama Için Elverişsiz Durumlarda Saldırı Tespiti</t>
  </si>
  <si>
    <t>115Y665</t>
  </si>
  <si>
    <t>AŞKIN BİRGÜL</t>
  </si>
  <si>
    <t>Bursa Atmosferinde Güncel Pestisitlerin Atmosferik Konsantrasyon Ve Islak Çökelme Akı Seviyelerinin Mevsimsel Değişiminin İncelenmesi</t>
  </si>
  <si>
    <t>116O578</t>
  </si>
  <si>
    <t>MAHMUT ALİ ERMEYDAN</t>
  </si>
  <si>
    <t>Üç Yeni Kimyasal Odun Modifikasyonu Yönteminin Yapay Dış Ortam Koşullarına ve Mantar Çürüklüğüne Karşı Dayanım Özelliklerinin Incelenmesi</t>
  </si>
  <si>
    <t>215O116</t>
  </si>
  <si>
    <t>EYLEM DİZMAN TOMAK</t>
  </si>
  <si>
    <t>Ahşabın Dış Ortam Koşullarına Karşı Dayanıklılığının Tanen Katkılı Üst Yüzey İşlem Maddesi ile Arttırılması</t>
  </si>
  <si>
    <t>315M074</t>
  </si>
  <si>
    <t>1005 - Yeni Fikirler ve Ürünler</t>
  </si>
  <si>
    <t>Çözücü İçermeyen Gaz Fazı Polimerizasyonu Ile Ultra Yüksek Moleküler Ağırlıklı Polietilen Üretimi</t>
  </si>
  <si>
    <t>117M044</t>
  </si>
  <si>
    <t>Fischer Tropsch Sentezinde Ürün Seçiciliği Artırma-Hidrodinamik Ve Reaksiyon Çalışması</t>
  </si>
  <si>
    <t>117O652</t>
  </si>
  <si>
    <t>OĞUZHAN SARIKAYA</t>
  </si>
  <si>
    <t>Akdeniz Orman Bahçıvanının [Tomicus destruens (Wollaston) (Col.: Scolytinae)] Türkiye Çam Ormanlarındaki Yayılışı İle Tür İçi Genetik Çeşitliliğinin Tespiti ve İklim Değişikliğinin Gelecekteki Yayılış Alanı Üzerine Etkilerinin Belirlenmesi</t>
  </si>
  <si>
    <t>4170013</t>
  </si>
  <si>
    <t>1601 ÇAĞRI PRG.</t>
  </si>
  <si>
    <t>Bursa Teknoloji Transfer Ofisi Projesi</t>
  </si>
  <si>
    <t>117E050</t>
  </si>
  <si>
    <t>İZZET FATİH ŞENTÜRK</t>
  </si>
  <si>
    <t>Hareketli Veri Taşıyıcıları İçin Hareket Yönetimi Ve Kontrolü</t>
  </si>
  <si>
    <t>117E508</t>
  </si>
  <si>
    <t>ÖMER ZOR</t>
  </si>
  <si>
    <t>Hareketli Manyetik Monopollü Ortamda Hareketsel Emk/Mmk Denklemleri</t>
  </si>
  <si>
    <t>117Y363</t>
  </si>
  <si>
    <t>MEHMET İŞLEYEN</t>
  </si>
  <si>
    <t>Yıllanmış p,p'-DDE İçeren Kirlenmiş Toprağın Geri Kazanımında Toprak Likenlerinin Etkisi</t>
  </si>
  <si>
    <t>118F190</t>
  </si>
  <si>
    <t>ABDULLAH MAĞDEN</t>
  </si>
  <si>
    <t>İkinci Mertebeden Tanjant Demet Üzerindeki Metriklerin Geometrisi</t>
  </si>
  <si>
    <t>118O152</t>
  </si>
  <si>
    <t>PLA Matrisli Bazalt-Odun Lifi Takviyeli Biyokompozitlerin Üretilmesi ve İzolasyon Özellikleri Dahil Performans Özelliklerinin İncelenmesi</t>
  </si>
  <si>
    <t>118O759</t>
  </si>
  <si>
    <t>Çeşitli Odun Türlerinin Dış Ortam Koşullarında Ultraviyole Işınlarına Karşı Dayanımlarının Belirlenmesi</t>
  </si>
  <si>
    <t>217Z221</t>
  </si>
  <si>
    <t>DNA'ya Bağlanma Potansiyeline Sahip Yeni Aminourasil Türevlerinin Sentezi</t>
  </si>
  <si>
    <t>119M011</t>
  </si>
  <si>
    <t>Grafen Nano Plaka Takviyeli Alüminyum Ve Alüminyum Alaşım Esaslı Fonksiyonel Derecelendirilmiş Malzemelerin Üretimi Ve Karakterizasyonu</t>
  </si>
  <si>
    <t>119O013</t>
  </si>
  <si>
    <t>Taşınabilir Vinç ile Entegre Küçük Ölçekli Hava Hattının Bölmeden Çıkarma Çalışmalarında Uygulanması ve Sistemin Verim Açısından Değerlendirilmesi</t>
  </si>
  <si>
    <t>119O263</t>
  </si>
  <si>
    <t>Bursa, Karacabey Subasar (Longoz) Orman Topraklarında Depolanan Organik Karbon Miktarının Çevresi Alanlarıyla (Karasal Orman, Tarım, Otlak ve Kumul) Karşılaştırılması</t>
  </si>
  <si>
    <t>119O736</t>
  </si>
  <si>
    <t>Orman Ürünleri Üretiminde Motorlu Testere Kaynaklı Antropojenik Gürültü Yayılımının Cbs Teknikleri Kullanılarak Modellenmesi</t>
  </si>
  <si>
    <t>119O862</t>
  </si>
  <si>
    <t>MURAT ERTAŞ</t>
  </si>
  <si>
    <t>Alkil Keten Dimerin Doğal Lif ve Cam Elyaf Takviyeli Biyopolimer Kompozitlerin Performans Özellikleri Üzerine Etkisi</t>
  </si>
  <si>
    <t xml:space="preserve"> </t>
  </si>
  <si>
    <t>GFRP Donatılı Betonarme Elemanların Aderans Özelliklerinin Eğilmede Aderans Yöntemiyle Belirlenmesi</t>
  </si>
  <si>
    <t>Başlagıç
Tarihi</t>
  </si>
  <si>
    <t>Bitişi 
Tarihi</t>
  </si>
  <si>
    <t>05.04.2021</t>
  </si>
  <si>
    <t>05.10.2022</t>
  </si>
  <si>
    <t>05.04.2022</t>
  </si>
  <si>
    <t>05.01.2022</t>
  </si>
  <si>
    <t>05.02.2022</t>
  </si>
  <si>
    <t>05.04.2023</t>
  </si>
  <si>
    <t>05.07.2022</t>
  </si>
  <si>
    <t>05.12.2022</t>
  </si>
  <si>
    <t>05.12.2021</t>
  </si>
  <si>
    <t>06.04.2021</t>
  </si>
  <si>
    <t>06.04.2022</t>
  </si>
  <si>
    <t>06.08.2022</t>
  </si>
  <si>
    <t>06.12.2021</t>
  </si>
  <si>
    <t>06.04.2023</t>
  </si>
  <si>
    <t>07.04.2021</t>
  </si>
  <si>
    <t>07.10.2022</t>
  </si>
  <si>
    <t>07.04.2022</t>
  </si>
  <si>
    <t>28.04.2021</t>
  </si>
  <si>
    <t>27.01.2022</t>
  </si>
  <si>
    <t>29.04.2021</t>
  </si>
  <si>
    <t>28.04.2022</t>
  </si>
  <si>
    <t>28.10.2022</t>
  </si>
  <si>
    <t>28.04.2023</t>
  </si>
  <si>
    <t>28.02.2023</t>
  </si>
  <si>
    <t>03.05.2021</t>
  </si>
  <si>
    <t>02.11.2022</t>
  </si>
  <si>
    <t>02.05.2023</t>
  </si>
  <si>
    <t>02.05.2022</t>
  </si>
  <si>
    <t>07.05.2021</t>
  </si>
  <si>
    <t>06.11.2022</t>
  </si>
  <si>
    <t>30.04.2021</t>
  </si>
  <si>
    <t>29.10.2021</t>
  </si>
  <si>
    <t>01.03.2021</t>
  </si>
  <si>
    <t>01.11.2021</t>
  </si>
  <si>
    <t>01.10.2021</t>
  </si>
  <si>
    <t>01.03.2022</t>
  </si>
  <si>
    <t>01.09.2022</t>
  </si>
  <si>
    <t>06.10.2022</t>
  </si>
  <si>
    <t>05.05.2021</t>
  </si>
  <si>
    <t>04.08.2022</t>
  </si>
  <si>
    <t>14.05.2020</t>
  </si>
  <si>
    <t>14.02.2021</t>
  </si>
  <si>
    <t>27.05.2020</t>
  </si>
  <si>
    <t>27.11.2020</t>
  </si>
  <si>
    <t>27.02.2021</t>
  </si>
  <si>
    <t>01.06.2020</t>
  </si>
  <si>
    <t>01.06.2021</t>
  </si>
  <si>
    <t>26.11.2020</t>
  </si>
  <si>
    <t>24.01.2020</t>
  </si>
  <si>
    <t>24.04.2022</t>
  </si>
  <si>
    <t>26.02.2020</t>
  </si>
  <si>
    <t>26.05.2022</t>
  </si>
  <si>
    <t>26.11.2021</t>
  </si>
  <si>
    <t>01.07.2020</t>
  </si>
  <si>
    <t>10.07.2020</t>
  </si>
  <si>
    <t>10.01.2021</t>
  </si>
  <si>
    <t>27.07.2020</t>
  </si>
  <si>
    <t>27.03.2021</t>
  </si>
  <si>
    <t>27.01.2021</t>
  </si>
  <si>
    <t>07.08.2020</t>
  </si>
  <si>
    <t>07.02.2021</t>
  </si>
  <si>
    <t>24.08.2020</t>
  </si>
  <si>
    <t>24.02.2021</t>
  </si>
  <si>
    <t>25.08.2020</t>
  </si>
  <si>
    <t>25.08.2021</t>
  </si>
  <si>
    <t>31.08.2020</t>
  </si>
  <si>
    <t>03.03.2021</t>
  </si>
  <si>
    <t>24.08.2021</t>
  </si>
  <si>
    <t>09.03.2020</t>
  </si>
  <si>
    <t>09.06.2021</t>
  </si>
  <si>
    <t>12.03.2020</t>
  </si>
  <si>
    <t>12.10.2021</t>
  </si>
  <si>
    <t>10.04.2020</t>
  </si>
  <si>
    <t>09.04.2021</t>
  </si>
  <si>
    <t>27.05.2021</t>
  </si>
  <si>
    <t>01.07.2021</t>
  </si>
  <si>
    <t>27.07.2021</t>
  </si>
  <si>
    <t>07.08.2021</t>
  </si>
  <si>
    <t>26.08.2020</t>
  </si>
  <si>
    <t>26.08.2021</t>
  </si>
  <si>
    <t>07.09.2020</t>
  </si>
  <si>
    <t>07.03.2021</t>
  </si>
  <si>
    <t>11.11.2020</t>
  </si>
  <si>
    <t>11.11.2021</t>
  </si>
  <si>
    <t>09.12.2020</t>
  </si>
  <si>
    <t>09.12.2022</t>
  </si>
  <si>
    <t>09.12.2021</t>
  </si>
  <si>
    <t>09.10.2021</t>
  </si>
  <si>
    <t>29.12.2020</t>
  </si>
  <si>
    <t>29.12.2021</t>
  </si>
  <si>
    <t>28.10.2019</t>
  </si>
  <si>
    <t>28.07.2021</t>
  </si>
  <si>
    <t>11.01.2019</t>
  </si>
  <si>
    <t>11.07.2021</t>
  </si>
  <si>
    <t>11.04.2021</t>
  </si>
  <si>
    <t>27.12.2019</t>
  </si>
  <si>
    <t>27.06.2021</t>
  </si>
  <si>
    <t>20.09.2019</t>
  </si>
  <si>
    <t>07.03.2019</t>
  </si>
  <si>
    <t>07.06.2019</t>
  </si>
  <si>
    <t>02.04.2019</t>
  </si>
  <si>
    <t>02.01.2020</t>
  </si>
  <si>
    <t>19.04.2019</t>
  </si>
  <si>
    <t>19.03.2020</t>
  </si>
  <si>
    <t>13.05.2019</t>
  </si>
  <si>
    <t>13.02.2020</t>
  </si>
  <si>
    <t>11.06.2019</t>
  </si>
  <si>
    <t>11.12.2019</t>
  </si>
  <si>
    <t>13.11.2019</t>
  </si>
  <si>
    <t>13.12.2019</t>
  </si>
  <si>
    <t>04.07.2019</t>
  </si>
  <si>
    <t>04.10.2020</t>
  </si>
  <si>
    <t>11.10.2019</t>
  </si>
  <si>
    <t>19.03.2019</t>
  </si>
  <si>
    <t>02.10.2020</t>
  </si>
  <si>
    <t>02.10.2019</t>
  </si>
  <si>
    <t>25.01.2019</t>
  </si>
  <si>
    <t>25.04.2021</t>
  </si>
  <si>
    <t>31.01.2019</t>
  </si>
  <si>
    <t>31.01.2020</t>
  </si>
  <si>
    <t>08.02.2019</t>
  </si>
  <si>
    <t>08.02.2020</t>
  </si>
  <si>
    <t>12.02.2019</t>
  </si>
  <si>
    <t>12.10.2019</t>
  </si>
  <si>
    <t>12.02.2020</t>
  </si>
  <si>
    <t>12.11.2019</t>
  </si>
  <si>
    <t>13.02.2021</t>
  </si>
  <si>
    <t>11.03.2021</t>
  </si>
  <si>
    <t>11.09.2020</t>
  </si>
  <si>
    <t>20.06.2021</t>
  </si>
  <si>
    <t>26.09.2019</t>
  </si>
  <si>
    <t>26.12.2020</t>
  </si>
  <si>
    <t>02.04.2020</t>
  </si>
  <si>
    <t>06.12.2019</t>
  </si>
  <si>
    <t>17.12.2019</t>
  </si>
  <si>
    <t>17.06.2021</t>
  </si>
  <si>
    <t>27.09.2021</t>
  </si>
  <si>
    <t>20.03.2021</t>
  </si>
  <si>
    <t>20.12.2020</t>
  </si>
  <si>
    <t>20.12.2021</t>
  </si>
  <si>
    <t>18.09.2020</t>
  </si>
  <si>
    <t>26.12.2021</t>
  </si>
  <si>
    <t>08.10.2019</t>
  </si>
  <si>
    <t>08.07.2021</t>
  </si>
  <si>
    <t>26.01.2021</t>
  </si>
  <si>
    <t>09.10.2019</t>
  </si>
  <si>
    <t>09.07.2021</t>
  </si>
  <si>
    <t>22.10.2019</t>
  </si>
  <si>
    <t>22.01.2022</t>
  </si>
  <si>
    <t>28.01.2022</t>
  </si>
  <si>
    <t>28.12.2020</t>
  </si>
  <si>
    <t>28.01.2021</t>
  </si>
  <si>
    <t>28.11.2021</t>
  </si>
  <si>
    <t>07.11.2019</t>
  </si>
  <si>
    <t>27.11.2019</t>
  </si>
  <si>
    <t>27.08.2021</t>
  </si>
  <si>
    <t>27.02.2022</t>
  </si>
  <si>
    <t>02.12.2019</t>
  </si>
  <si>
    <t>02.01.2021</t>
  </si>
  <si>
    <t>02.09.2021</t>
  </si>
  <si>
    <t>16.05.2018</t>
  </si>
  <si>
    <t>16.11.2019</t>
  </si>
  <si>
    <t>12.06.2018</t>
  </si>
  <si>
    <t>16.05.2019</t>
  </si>
  <si>
    <t>16.09.2019</t>
  </si>
  <si>
    <t>12.03.2021</t>
  </si>
  <si>
    <t>28.06.2018</t>
  </si>
  <si>
    <t>28.06.2019</t>
  </si>
  <si>
    <t>05.07.2018</t>
  </si>
  <si>
    <t>05.10.2019</t>
  </si>
  <si>
    <t>05.03.2019</t>
  </si>
  <si>
    <t>13.07.2018</t>
  </si>
  <si>
    <t>03.08.2018</t>
  </si>
  <si>
    <t>03.08.2019</t>
  </si>
  <si>
    <t>07.08.2018</t>
  </si>
  <si>
    <t>07.02.2020</t>
  </si>
  <si>
    <t>07.11.2020</t>
  </si>
  <si>
    <t>13.08.2018</t>
  </si>
  <si>
    <t>22.10.2018</t>
  </si>
  <si>
    <t>22.01.2020</t>
  </si>
  <si>
    <t>28.12.2018</t>
  </si>
  <si>
    <t>28.09.2021</t>
  </si>
  <si>
    <t>06.12.2018</t>
  </si>
  <si>
    <t>06.06.2019</t>
  </si>
  <si>
    <t>06.09.2019</t>
  </si>
  <si>
    <t>25.12.2018</t>
  </si>
  <si>
    <t>25.07.2019</t>
  </si>
  <si>
    <t>06.12.2020</t>
  </si>
  <si>
    <t>06.02.2021</t>
  </si>
  <si>
    <t>06.03.2020</t>
  </si>
  <si>
    <t>06.06.2020</t>
  </si>
  <si>
    <t>06.07.2021</t>
  </si>
  <si>
    <t>13.12.2018</t>
  </si>
  <si>
    <t>13.09.2020</t>
  </si>
  <si>
    <t>13.06.2020</t>
  </si>
  <si>
    <t>09.07.2020</t>
  </si>
  <si>
    <t>28.03.2021</t>
  </si>
  <si>
    <t>25.12.2019</t>
  </si>
  <si>
    <t>28.12.2019</t>
  </si>
  <si>
    <t>28.06.2021</t>
  </si>
  <si>
    <t>03.01.2019</t>
  </si>
  <si>
    <t>03.10.2020</t>
  </si>
  <si>
    <t>03.04.2021</t>
  </si>
  <si>
    <t>14.01.2019</t>
  </si>
  <si>
    <t>14.01.2020</t>
  </si>
  <si>
    <t>25.10.2020</t>
  </si>
  <si>
    <t>07.02.2019</t>
  </si>
  <si>
    <t>07.12.2019</t>
  </si>
  <si>
    <t>07.04.2017</t>
  </si>
  <si>
    <t>07.10.2018</t>
  </si>
  <si>
    <t>19.03.2018</t>
  </si>
  <si>
    <t>07.04.2018</t>
  </si>
  <si>
    <t>07.04.2019</t>
  </si>
  <si>
    <t>06.04.2018</t>
  </si>
  <si>
    <t>16.07.2018</t>
  </si>
  <si>
    <t>07.12.2018</t>
  </si>
  <si>
    <t>10.01.2018</t>
  </si>
  <si>
    <t>07.04.2020</t>
  </si>
  <si>
    <t>25.07.2018</t>
  </si>
  <si>
    <t>07.11.2018</t>
  </si>
  <si>
    <t>26.12.2017</t>
  </si>
  <si>
    <t>26.12.2018</t>
  </si>
  <si>
    <t>26.06.2019</t>
  </si>
  <si>
    <t>25.06.2019</t>
  </si>
  <si>
    <t>26.12.2019</t>
  </si>
  <si>
    <t>26.03.2019</t>
  </si>
  <si>
    <t>26.09.2018</t>
  </si>
  <si>
    <t>26.08.2019</t>
  </si>
  <si>
    <t>26.02.2019</t>
  </si>
  <si>
    <t>15.04.2016</t>
  </si>
  <si>
    <t>15.04.2017</t>
  </si>
  <si>
    <t>12.04.2016</t>
  </si>
  <si>
    <t>12.04.2017</t>
  </si>
  <si>
    <t>27.04.2016</t>
  </si>
  <si>
    <t>26.04.2017</t>
  </si>
  <si>
    <t>26.04.2016</t>
  </si>
  <si>
    <t>03.05.2016</t>
  </si>
  <si>
    <t>03.05.2017</t>
  </si>
  <si>
    <t>02.05.2016</t>
  </si>
  <si>
    <t>02.09.2018</t>
  </si>
  <si>
    <t>26.04.2018</t>
  </si>
  <si>
    <t>26.07.2017</t>
  </si>
  <si>
    <t>26.11.2017</t>
  </si>
  <si>
    <t>26.10.2017</t>
  </si>
  <si>
    <t>27.04.2017</t>
  </si>
  <si>
    <t>26.10.2018</t>
  </si>
  <si>
    <t>02.08.2017</t>
  </si>
  <si>
    <t>14.05.2018</t>
  </si>
  <si>
    <t>04.05.2016</t>
  </si>
  <si>
    <t>26.03.2018</t>
  </si>
  <si>
    <t>02.05.2017</t>
  </si>
  <si>
    <t>27.10.2017</t>
  </si>
  <si>
    <t>04.04.2018</t>
  </si>
  <si>
    <t>04.02.2017</t>
  </si>
  <si>
    <t>01.05.2015</t>
  </si>
  <si>
    <t>01.05.2018</t>
  </si>
  <si>
    <t>01.07.2016</t>
  </si>
  <si>
    <t>01.02.2017</t>
  </si>
  <si>
    <t>11.11.2015</t>
  </si>
  <si>
    <t>11.11.2016</t>
  </si>
  <si>
    <t>25.11.2015</t>
  </si>
  <si>
    <t>02.01.2018</t>
  </si>
  <si>
    <t>30.11.2015</t>
  </si>
  <si>
    <t>30.11.2018</t>
  </si>
  <si>
    <t>01.05.2016</t>
  </si>
  <si>
    <t>19.11.2015</t>
  </si>
  <si>
    <t>19.02.2017</t>
  </si>
  <si>
    <t>14.12.2015</t>
  </si>
  <si>
    <t>14.02.2017</t>
  </si>
  <si>
    <t>22.12.2015</t>
  </si>
  <si>
    <t>22.12.2017</t>
  </si>
  <si>
    <t>30.11.2016</t>
  </si>
  <si>
    <t>11.11.2017</t>
  </si>
  <si>
    <t>01.11.2016</t>
  </si>
  <si>
    <t>21.01.2016</t>
  </si>
  <si>
    <t>21.01.2019</t>
  </si>
  <si>
    <t>TR41/14/İG/0010</t>
  </si>
  <si>
    <t>BEBKA</t>
  </si>
  <si>
    <t>Bursa Kauçuk -Plastik Test ve Analiz Laboratuvarı</t>
  </si>
  <si>
    <t>01348.STZ.2012-1</t>
  </si>
  <si>
    <t>Ali Rıza YILDIZ</t>
  </si>
  <si>
    <t>SANTEZ</t>
  </si>
  <si>
    <t>Taşıtlarda Önden Çarpışma Performansını Etkileyen Enerji Yutucuların Optimum Tasarımı</t>
  </si>
  <si>
    <t>0302.STZ.2013-2</t>
  </si>
  <si>
    <t>Saç Şekillendirmede Etkisi Dikkate Alınarak Yüksek Performanslı Taşıt Pasif Güvenlik Sistemlerinin Geliştirilmesi</t>
  </si>
  <si>
    <t>0999.STZ.2015</t>
  </si>
  <si>
    <t>Şule ALTUN</t>
  </si>
  <si>
    <t>Bir Tekstil İşletmesinde Üretilen Tekstil Teleflerinin Çevreci Bir Yaklaşımla Geri Kazanılması</t>
  </si>
  <si>
    <t>TR41/18/KK/0028</t>
  </si>
  <si>
    <t>Bursa Tıbbi- Aromatik Bitkileriden Uçucu Yağ Üretimi</t>
  </si>
  <si>
    <t>TR41/18/FZD/0010</t>
  </si>
  <si>
    <t>Mobilya Test ve Malzeme Kütüphanesi(mobtem) Merkezi</t>
  </si>
  <si>
    <t>TAGEM-18/AR-GE/25</t>
  </si>
  <si>
    <t xml:space="preserve">TAGEM </t>
  </si>
  <si>
    <t>Mikroenkapsüle Arı Sütü Üretimi; Kapsüllerin, Taze ve Liyofilize Arı Sütü ile Fizikokimyasal Özellikleri ve Biyolojik Aktivitileri Yönünden Kıyaslanması ve Depolama Stabilitesinin Belirlenmesi</t>
  </si>
  <si>
    <t>E10246011</t>
  </si>
  <si>
    <t>Neşat ERKAN</t>
  </si>
  <si>
    <t>MEDLENTİS</t>
  </si>
  <si>
    <t>MEDLENTIS: Akdeniz bölgesinin tipik odun dışı orman ürünü olan sakız üretimi konusunda iyi uygulamalarının payleşılması (BÜTÇE:15.500 EURO-1 EURO:8,7441)</t>
  </si>
  <si>
    <t>2016-1-TR01-KA203-035231</t>
  </si>
  <si>
    <t>ERASMUS</t>
  </si>
  <si>
    <t>ERASMUS:Innovative Women Entrepreneurs of the Future (BÜTÇE:178325 EURO-1 EURO:3,2941)</t>
  </si>
  <si>
    <t>2020-1-TR01-KA204-092828</t>
  </si>
  <si>
    <t>Increasing Food Literacy Competencies 
of Adults (Yetişkinlerin Gıda Okuryazarlığı Yeterliliklerinin Artırılması) (BÜTÇE:119918 EURO-1 EURO:9,0241)</t>
  </si>
  <si>
    <t>TAGEM-20/AR-GE/02</t>
  </si>
  <si>
    <t>TAGEM</t>
  </si>
  <si>
    <t xml:space="preserve">Migrasyon Analizlerinin Kalitesinin Kontrolünde Kullanılmak Üzere Referans Malzemlerin Geliştirilmesi </t>
  </si>
  <si>
    <t>Bitiş
Tarihi</t>
  </si>
  <si>
    <t>Sayı</t>
  </si>
  <si>
    <t>BTÜ_BAP</t>
  </si>
  <si>
    <t>Bütçe (TL)      x1.000</t>
  </si>
  <si>
    <t>Kalkınma Bakanlığı</t>
  </si>
  <si>
    <t>2016K120880</t>
  </si>
  <si>
    <t>BTÜ Merkezi Araştırma Laboratuvarı Altyapı Kurulumu</t>
  </si>
  <si>
    <t>211N045</t>
  </si>
  <si>
    <t>Babak VAHEDDOOST</t>
  </si>
  <si>
    <t>Kıyıya Yakın Yerlerde Tatlı-Tuzlu Su Dengesinin İncelenmesi</t>
  </si>
  <si>
    <t>211N046</t>
  </si>
  <si>
    <t>Mustafa Yunus KAYA</t>
  </si>
  <si>
    <t>Yüksek Güç Kapasitör Uygulamalarına Yönelik Kurşunsuz NBT Esaslı Seramiklerin Sinterleme Atmosferlerine Bağlı Olarak Özelliklerinin İncelenmesi</t>
  </si>
  <si>
    <t>KA103</t>
  </si>
  <si>
    <t>2013-1-TR1-ERA02-48882</t>
  </si>
  <si>
    <t>BTÜ</t>
  </si>
  <si>
    <t>KA103 yükseköğretimde programme ülkelerle öğrenci ve personel Hareketliliği (BÜTÇE:15500 EURO-1 EURO:2,4648)</t>
  </si>
  <si>
    <t>2015-1-TR01-KA103-015787</t>
  </si>
  <si>
    <t>KA103 yükseköğretimde programme ülkelerle öğrenci ve personel Hareketliliği (BÜTÇE:23450 EURO-1 EURO:2,9274)</t>
  </si>
  <si>
    <t>2017-1-TR01-KA103-038360</t>
  </si>
  <si>
    <t>KA103 yükseköğretimde programme ülkelerle öğrenci ve personel Hareketliliği (BÜTÇE:52390 EURO-1 EURO:3,9731)</t>
  </si>
  <si>
    <t>2018-1-TR01-KA103-052041</t>
  </si>
  <si>
    <t>KA103 yükseköğretimde programme ülkelerle öğrenci ve personel Hareketliliği (BÜTÇE:55740 EURO-1 EURO:5,3782)</t>
  </si>
  <si>
    <t xml:space="preserve"> 2019-1-TR01-KA103-064006</t>
  </si>
  <si>
    <t>KA103 yükseköğretimde programme ülkelerle öğrenci ve personel Hareketliliği (BÜTÇE:54850 EURO-1 EURO:6,5438)</t>
  </si>
  <si>
    <t>2020-1-TR01-KA103-081455</t>
  </si>
  <si>
    <t>KA103 yükseköğretimde programme ülkelerle öğrenci ve personel Hareketliliği (BÜTÇE:52750 EURO-1 EURO:7,5861)</t>
  </si>
  <si>
    <t>KA107</t>
  </si>
  <si>
    <t>2020-1-TR01-KA107-091598</t>
  </si>
  <si>
    <t>KA107 yükseköğretimde ortak ülkelerle öğrenci ve personel Hareketliliği (BÜTÇE:84675 EURO-1 EURO:8,1823)</t>
  </si>
  <si>
    <t>KA108</t>
  </si>
  <si>
    <t>2019-1-TR01-KA103-069689</t>
  </si>
  <si>
    <t>Uşak Üniversitesi</t>
  </si>
  <si>
    <t>7 Doors to Europe Konsorsiyumu (BÜTÇE:15090 EURO-1 EURO:6,5438)</t>
  </si>
  <si>
    <t>2020-1-TR01-KA103-087977</t>
  </si>
  <si>
    <t>7 Doors to Europe Konsorsiyumu (BÜTÇE:12067 EURO-1 EURO:7,5861)</t>
  </si>
  <si>
    <t>KA203</t>
  </si>
  <si>
    <t>Ece ÜNÜR YILMAZ</t>
  </si>
  <si>
    <t>Innowoment (Innovative Women Entrepreneurs of the Future) (BÜTÇE:178325 EURO-1 EURO:3,2941)</t>
  </si>
  <si>
    <t>KA204</t>
  </si>
  <si>
    <t>2017-1-TR01-KA204-046321</t>
  </si>
  <si>
    <t>Bursa SGK</t>
  </si>
  <si>
    <t>WEST (Women Entrepreneurs Support Tribune) (BÜTÇE:18845 EURO-1 EURO:3,9731)</t>
  </si>
  <si>
    <t>KA202</t>
  </si>
  <si>
    <t>2019-1-TR01-KA202-076652</t>
  </si>
  <si>
    <t>BTSO</t>
  </si>
  <si>
    <t>Genç Ticaret Elçileri (BÜTÇE:20220 EURO-1 EURO:6,3918)</t>
  </si>
  <si>
    <t>119C052</t>
  </si>
  <si>
    <t>YAKUP YÜREKTÜRK</t>
  </si>
  <si>
    <t>TERSİNE MÜHENDİSLİK ÇALIŞMALARIYLA HAFİF TİCARİ VE BİNEK ARAÇLAR İÇİN YERLİ AKS TAŞIYICI TASARIMI, ÜRETİMİ VE KARAKTERİZASYONU</t>
  </si>
  <si>
    <t>3501-Kariyer</t>
  </si>
  <si>
    <t>121O112</t>
  </si>
  <si>
    <t>Kesimhane Yan Ürünlerinden Ohmih Isıtma Destekli EkstraksiyonSistemi ile Jelatin Üretimi ve Geleneksel Yöntemle Karşılatırılması</t>
  </si>
  <si>
    <t>210T006</t>
  </si>
  <si>
    <t>02.03.2022</t>
  </si>
  <si>
    <t>Endüstriyel Robot Kol İmalatı ve El Hareketleri ile Kontrolü</t>
  </si>
  <si>
    <t>210T001</t>
  </si>
  <si>
    <t>İnsansız Tam Otonom Sualtı Mobil Robotunun Geliştirilmesi</t>
  </si>
  <si>
    <t>210T003</t>
  </si>
  <si>
    <t>Çevre dostu biyoplastik üretimi için binaya entegre fotobiyoreaktör tasarımı ve iç mekan hava kalitesinin artırılması: BIOCAPTURE</t>
  </si>
  <si>
    <t>210T005</t>
  </si>
  <si>
    <t>02.02.2022</t>
  </si>
  <si>
    <t>İHA Tasarımı ve Gelişmiş Örüntü Tanıma Sisteminin Gerçekleştirilmesi</t>
  </si>
  <si>
    <t>210T002</t>
  </si>
  <si>
    <t>02.06.2022</t>
  </si>
  <si>
    <t>Biyobozunur Ambalajlı, Mikroalg Temelli, Fonksiyonel, Astronot Gıda Takviyesi Geliştirilmesi</t>
  </si>
  <si>
    <t>210T004</t>
  </si>
  <si>
    <t>MUZ KABUĞU TAKVİYELİ KOMPOSTLANABİLİR AMBALAJ FİLMİ</t>
  </si>
  <si>
    <t>210Y009</t>
  </si>
  <si>
    <t>Sodyum Pentaborat, Kalsiyum Karbonat ve Doğal Reçine Katkılı Polilaktik Asit Filmlerin Üretimi ve Özelliklerinin İncelenmesi</t>
  </si>
  <si>
    <t>210Y010</t>
  </si>
  <si>
    <t>Biyolojik ekstrakt içerikli ekolojik pasta hazırlanması ve akma reçine üretiminde kullanılması</t>
  </si>
  <si>
    <t>210T007</t>
  </si>
  <si>
    <t>04.06.2021</t>
  </si>
  <si>
    <t>03.12.2021</t>
  </si>
  <si>
    <t>Yüksek Güçlü Model Roket Tasarımı ve Entegrasyonu</t>
  </si>
  <si>
    <t>210T008</t>
  </si>
  <si>
    <t>03.06.2022</t>
  </si>
  <si>
    <t>Doğal Hammaddelerden Mühendislik Malzemelerin Geliştirilmesi ve Karakterizasyonu</t>
  </si>
  <si>
    <t>210Y011</t>
  </si>
  <si>
    <t>Didem Güneş YILMAZ</t>
  </si>
  <si>
    <t>İklim Değişikliği Dirençlilik Senaryosu: Artan Sel Riski Çerçevesinde Bursa Alan Çalışması</t>
  </si>
  <si>
    <t>210T010</t>
  </si>
  <si>
    <t>Savaşan İnsansız Hava Aracı Projesi</t>
  </si>
  <si>
    <t>210T011</t>
  </si>
  <si>
    <t>ELEKTRİKLİ ARAÇ GELİŞTİRİLMESİ</t>
  </si>
  <si>
    <t>ARDEP</t>
  </si>
  <si>
    <t>121Y054</t>
  </si>
  <si>
    <t>DENİZ UÇAR</t>
  </si>
  <si>
    <t>Ototrofik Denitrifikasyon, Sülfat Indirgeme Ve Sülfür Oksidasyonu Sıralı Sistemi Ile Yeraltı Sularından Nitratın Ve Sülfatın Birlikte Giderimi</t>
  </si>
  <si>
    <t>118C489</t>
  </si>
  <si>
    <t>İSMAİL BORAZAN</t>
  </si>
  <si>
    <t>Nanolif İplikler Esaslı Piezoelektrik NanojeneratörGeliştirilmesi</t>
  </si>
  <si>
    <t>119C144</t>
  </si>
  <si>
    <t>Servo Pres Ölçüm, Kontrol ve Otomasyon Sistemlerinin Endüstri 4.0 ile Uyumlu Olarak Yerli İmkanlarla Geliştirilmesi</t>
  </si>
  <si>
    <t>121E023</t>
  </si>
  <si>
    <t>Elektrikli Araç Sarj Istasyonunun Sebeke Ile Entegrasyonu Için Adaptif Esik Deger Yaklasımlı Dalgacık Dönüsümü-Tabanlı Gerçek Zamanlı Güç Kalitesi Tespit Yönteminin Gelistirilmesi</t>
  </si>
  <si>
    <t>118C498</t>
  </si>
  <si>
    <t>Ahmet CAN</t>
  </si>
  <si>
    <t>Binalarda Enerji Tasarrufu İçin Faz Değiştiren Maddelerin Mikrokapsilasyonu ve Odun Materyaline Uygulanması</t>
  </si>
  <si>
    <t>210T012</t>
  </si>
  <si>
    <t>Dolunay Otonom Su Altı Aracı</t>
  </si>
  <si>
    <t>210Y012</t>
  </si>
  <si>
    <t>Defne (Laurus Nobilis L.) Üretiminin Kırsal Ekonomiye Katkısı ve Yönetimi (Bursa İli Örneği)</t>
  </si>
  <si>
    <t>210Y013</t>
  </si>
  <si>
    <t>Nesnelerin İnternetiyle Kablosuz Algılayıcı Ağlarda Ortam Erişim Tekniği Geliştirilmesi</t>
  </si>
  <si>
    <t>210Y014</t>
  </si>
  <si>
    <t>Magnezyum Oksit ve Borik Asit reaksiyonundan Magnezyum Borat Sentezi</t>
  </si>
  <si>
    <t>210ÖAP01</t>
  </si>
  <si>
    <t>Üç Fazlı Sistem İle Üretim Yapan Zeytinyağı İşletmelerinde: Zeytin Karasuyu Miktarının Azaltılması, 
Yağ Verim Ve Kalitesinin Artırılması Olanaklarının Araştırılması</t>
  </si>
  <si>
    <t>210ÖAP02</t>
  </si>
  <si>
    <t>Deprem Sönümleyici Sistemlerin Betonarme Yapıların Sismik Performansına Etkisinin İncelenmesi</t>
  </si>
  <si>
    <t>210ÖAP03</t>
  </si>
  <si>
    <t>Yakıt Biyokatkı Maddesi Ve Yeşil Solvent Metilalin Polimerik Nanokompozit Membranlar Kullanılarak 
Pervaporasyon Prosesi Ile Saflaştırılması</t>
  </si>
  <si>
    <t>210ÖAP04</t>
  </si>
  <si>
    <t>Yenilenebilir Enerji Kaynaklarından Beslenen Bir Elektrikli Araç Şarj İstasyonunun ve Yapay Zekâ Temelli 
Akıllı Enerji ve Talep Yönetim Sisteminin B.T.Ü. Kampüs Alanında Uygulamalı Olarak Geliştirilmesi</t>
  </si>
  <si>
    <t>210ÖAP05</t>
  </si>
  <si>
    <t>Kronik Yara İyileşmesi İçin Hücre Kültüründen Hücresizleştirme Tekniği İle Elde Edilen
 Ekstrasellüler Matriks Katkılı Hibrit Hidrojellerin Geliştirilmesi</t>
  </si>
  <si>
    <t>210ÖAP06</t>
  </si>
  <si>
    <t>Kemik Doku İskelelerinin Mekanik Yük Altında Bozunma Davranışlarının Deneysel ve Sonlu Elemanlar Yöntemiyle İncelenmesi</t>
  </si>
  <si>
    <t>210ÖAP07</t>
  </si>
  <si>
    <t>Basınçlı Kalıplama Yöntemi ile Üretilen Kimyasal Köpürme Ajanı Katkılı PLA Esaslı Polimerik Kompozit Köpüklerin
 Özelliklerinin İncelenmesi ve Uyumlaştırıcıların Özelliklere Olan Etkisinin Araştırılması</t>
  </si>
  <si>
    <t>210ÖAP08</t>
  </si>
  <si>
    <t>Üç Boyutlu Biyobaskı Yöntemiyle Metal Katkılı Biyoseramik ile Takviyelendirilmiş Kitosan Doku İskelelerinin 
Üretimi ve Biyomalzeme Olarak Kullanım Potansiyelinin Araştırılması</t>
  </si>
  <si>
    <t>210ÖAP09</t>
  </si>
  <si>
    <t>Çam kese böceğinin saldırı oranları ve ölü örtü dinamikleri üzerinde yükselti ve iklim değişikliği etkilerinin araştırılması</t>
  </si>
  <si>
    <t>210Y015</t>
  </si>
  <si>
    <t>Çörek otu küspesinden protein eldesi ve ekmekte kullanım olanaklarının araştırılması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</si>
</sst>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10"/>
      <name val="Calibri Light"/>
      <family val="2"/>
      <charset val="162"/>
    </font>
    <font>
      <b/>
      <sz val="10"/>
      <name val="Calibri Light"/>
      <family val="2"/>
      <charset val="162"/>
    </font>
    <font>
      <sz val="10"/>
      <name val="Arial"/>
      <family val="2"/>
      <charset val="162"/>
    </font>
    <font>
      <sz val="10"/>
      <color theme="1"/>
      <name val="Calibri Light"/>
      <family val="2"/>
      <charset val="162"/>
    </font>
    <font>
      <sz val="11"/>
      <color rgb="FF000000"/>
      <name val="Calibri"/>
    </font>
    <font>
      <sz val="10"/>
      <color rgb="FF000000"/>
      <name val="Calibri Light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</cellStyleXfs>
  <cellXfs count="64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shrinkToFit="1"/>
    </xf>
    <xf numFmtId="0" fontId="2" fillId="2" borderId="0" xfId="0" applyFont="1" applyFill="1" applyAlignment="1">
      <alignment shrinkToFit="1"/>
    </xf>
    <xf numFmtId="0" fontId="2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0" xfId="0" applyFont="1"/>
    <xf numFmtId="165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5" fontId="2" fillId="2" borderId="0" xfId="1" applyNumberFormat="1" applyFont="1" applyFill="1" applyAlignment="1">
      <alignment horizontal="center"/>
    </xf>
    <xf numFmtId="0" fontId="3" fillId="0" borderId="1" xfId="0" applyFont="1" applyBorder="1"/>
    <xf numFmtId="14" fontId="2" fillId="2" borderId="1" xfId="0" applyNumberFormat="1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165" fontId="2" fillId="2" borderId="1" xfId="2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1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7" fillId="0" borderId="5" xfId="3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4" fontId="2" fillId="0" borderId="2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14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14" fontId="2" fillId="0" borderId="1" xfId="0" applyNumberFormat="1" applyFont="1" applyBorder="1" applyAlignment="1">
      <alignment horizontal="center" wrapText="1"/>
    </xf>
    <xf numFmtId="14" fontId="3" fillId="2" borderId="2" xfId="0" applyNumberFormat="1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center" wrapText="1"/>
    </xf>
    <xf numFmtId="14" fontId="3" fillId="2" borderId="4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center" wrapText="1"/>
    </xf>
  </cellXfs>
  <cellStyles count="4">
    <cellStyle name="Normal" xfId="0" builtinId="0"/>
    <cellStyle name="Normal 2" xfId="3"/>
    <cellStyle name="Virgül" xfId="1" builtinId="3"/>
    <cellStyle name="Virgü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workbookViewId="0">
      <selection activeCell="B4" sqref="B4"/>
    </sheetView>
  </sheetViews>
  <sheetFormatPr defaultColWidth="8.7109375" defaultRowHeight="12.75" x14ac:dyDescent="0.2"/>
  <cols>
    <col min="1" max="1" width="17" style="7" customWidth="1"/>
    <col min="2" max="13" width="7.5703125" style="7" customWidth="1"/>
    <col min="14" max="14" width="11.5703125" style="7" customWidth="1"/>
    <col min="15" max="16384" width="8.7109375" style="7"/>
  </cols>
  <sheetData>
    <row r="2" spans="1:13" ht="20.100000000000001" customHeight="1" x14ac:dyDescent="0.2">
      <c r="A2" s="11"/>
      <c r="B2" s="9">
        <v>2021</v>
      </c>
      <c r="C2" s="9">
        <v>2020</v>
      </c>
      <c r="D2" s="9">
        <v>2019</v>
      </c>
      <c r="E2" s="9">
        <v>2018</v>
      </c>
      <c r="F2" s="9">
        <v>2017</v>
      </c>
      <c r="G2" s="9">
        <v>2016</v>
      </c>
      <c r="H2" s="9">
        <v>2015</v>
      </c>
      <c r="I2" s="9">
        <v>2014</v>
      </c>
      <c r="J2" s="9">
        <v>2013</v>
      </c>
      <c r="K2" s="9">
        <v>2012</v>
      </c>
      <c r="L2" s="9">
        <v>2011</v>
      </c>
      <c r="M2" s="9">
        <v>2010</v>
      </c>
    </row>
    <row r="3" spans="1:13" x14ac:dyDescent="0.2">
      <c r="A3" s="6" t="s">
        <v>1202</v>
      </c>
      <c r="B3" s="8">
        <f>'2021'!D3/1000</f>
        <v>23138.204530000003</v>
      </c>
      <c r="C3" s="8">
        <f>'2020'!D3/1000</f>
        <v>27283.917329999997</v>
      </c>
      <c r="D3" s="8">
        <f>'2019'!D3/1000</f>
        <v>16578.654429999999</v>
      </c>
      <c r="E3" s="8">
        <f>'2018'!D3/1000</f>
        <v>16255.292290000001</v>
      </c>
      <c r="F3" s="8">
        <f>'2017'!D3/1000</f>
        <v>15104.45025</v>
      </c>
      <c r="G3" s="8">
        <f>'2016'!D3/1000</f>
        <v>13425.0581</v>
      </c>
      <c r="H3" s="8">
        <f>'2015'!D3/1000</f>
        <v>6643.7116999999998</v>
      </c>
      <c r="I3" s="8">
        <f>'2014'!D3/1000</f>
        <v>4825.5317000000005</v>
      </c>
      <c r="J3" s="8">
        <f>'2013'!D3/1000</f>
        <v>1764.482</v>
      </c>
      <c r="K3" s="8">
        <f>'2012'!D3/1000</f>
        <v>824.447</v>
      </c>
      <c r="L3" s="8">
        <f>'2011'!D3/1000</f>
        <v>255.3</v>
      </c>
      <c r="M3" s="8">
        <f>'2015'!J3</f>
        <v>0</v>
      </c>
    </row>
    <row r="4" spans="1:13" x14ac:dyDescent="0.2">
      <c r="A4" s="6" t="s">
        <v>379</v>
      </c>
      <c r="B4" s="8">
        <f>'2021'!H3</f>
        <v>200</v>
      </c>
      <c r="C4" s="8">
        <f>'2020'!H3</f>
        <v>163</v>
      </c>
      <c r="D4" s="8">
        <f>'2019'!H3</f>
        <v>166</v>
      </c>
      <c r="E4" s="8">
        <f>'2018'!H3</f>
        <v>135</v>
      </c>
      <c r="F4" s="8">
        <f>'2017'!H3</f>
        <v>108</v>
      </c>
      <c r="G4" s="8">
        <f>'2016'!H3</f>
        <v>67</v>
      </c>
      <c r="H4" s="8">
        <f>'2015'!H3</f>
        <v>38</v>
      </c>
      <c r="I4" s="8">
        <f>'2014'!H3</f>
        <v>15</v>
      </c>
      <c r="J4" s="8">
        <f>'2013'!H3</f>
        <v>9</v>
      </c>
      <c r="K4" s="8">
        <f>'2012'!H3</f>
        <v>4</v>
      </c>
      <c r="L4" s="8">
        <f>'2011'!H3</f>
        <v>1</v>
      </c>
      <c r="M4" s="8">
        <f>'2015'!O3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2" workbookViewId="0">
      <selection activeCell="H37" sqref="H37"/>
    </sheetView>
  </sheetViews>
  <sheetFormatPr defaultColWidth="8.7109375" defaultRowHeight="12.75" x14ac:dyDescent="0.2"/>
  <cols>
    <col min="1" max="1" width="11.5703125" style="10" bestFit="1" customWidth="1"/>
    <col min="2" max="2" width="11.5703125" style="10" customWidth="1"/>
    <col min="3" max="3" width="10.140625" style="10" customWidth="1"/>
    <col min="4" max="4" width="11.5703125" style="10" customWidth="1"/>
    <col min="5" max="8" width="6.28515625" style="5" customWidth="1"/>
    <col min="9" max="9" width="25.85546875" style="16" bestFit="1" customWidth="1"/>
    <col min="10" max="10" width="21.5703125" style="5" bestFit="1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 t="s">
        <v>4</v>
      </c>
      <c r="B1" s="53"/>
      <c r="C1" s="53"/>
      <c r="D1" s="53"/>
      <c r="E1" s="52" t="s">
        <v>379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891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SUM(A4:A12)</f>
        <v>1580508</v>
      </c>
      <c r="B3" s="20">
        <f>SUM(B4:B11)</f>
        <v>0</v>
      </c>
      <c r="C3" s="20">
        <f>SUM(C4:C12)</f>
        <v>183974</v>
      </c>
      <c r="D3" s="20">
        <f>SUM(A3:C3)</f>
        <v>1764482</v>
      </c>
      <c r="E3" s="18">
        <f>SUM(E4:E11)</f>
        <v>7</v>
      </c>
      <c r="F3" s="18">
        <f>SUM(F4:F11)</f>
        <v>0</v>
      </c>
      <c r="G3" s="18">
        <f>SUM(G4:G12)</f>
        <v>2</v>
      </c>
      <c r="H3" s="18">
        <f>SUM(E3:G3)</f>
        <v>9</v>
      </c>
      <c r="I3" s="56"/>
      <c r="J3" s="56"/>
      <c r="K3" s="56"/>
      <c r="L3" s="48"/>
      <c r="M3" s="48"/>
      <c r="N3" s="51"/>
    </row>
    <row r="4" spans="1:14" x14ac:dyDescent="0.2">
      <c r="A4" s="19">
        <v>255300</v>
      </c>
      <c r="B4" s="19" t="s">
        <v>888</v>
      </c>
      <c r="C4" s="19"/>
      <c r="D4" s="19"/>
      <c r="E4" s="14">
        <v>1</v>
      </c>
      <c r="F4" s="14"/>
      <c r="G4" s="14"/>
      <c r="H4" s="14"/>
      <c r="I4" s="15" t="s">
        <v>5</v>
      </c>
      <c r="J4" s="14" t="s">
        <v>777</v>
      </c>
      <c r="K4" s="2" t="s">
        <v>778</v>
      </c>
      <c r="L4" s="12">
        <v>40848</v>
      </c>
      <c r="M4" s="12">
        <v>41579</v>
      </c>
      <c r="N4" s="3" t="s">
        <v>779</v>
      </c>
    </row>
    <row r="5" spans="1:14" x14ac:dyDescent="0.2">
      <c r="A5" s="19" t="s">
        <v>888</v>
      </c>
      <c r="B5" s="19" t="s">
        <v>888</v>
      </c>
      <c r="C5" s="19">
        <v>145770</v>
      </c>
      <c r="D5" s="19"/>
      <c r="E5" s="14" t="s">
        <v>888</v>
      </c>
      <c r="F5" s="14"/>
      <c r="G5" s="14">
        <v>1</v>
      </c>
      <c r="H5" s="14"/>
      <c r="I5" s="15" t="s">
        <v>1173</v>
      </c>
      <c r="J5" s="14" t="s">
        <v>1171</v>
      </c>
      <c r="K5" s="2" t="s">
        <v>1172</v>
      </c>
      <c r="L5" s="12">
        <v>41183</v>
      </c>
      <c r="M5" s="12">
        <v>41730</v>
      </c>
      <c r="N5" s="3" t="s">
        <v>1174</v>
      </c>
    </row>
    <row r="6" spans="1:14" x14ac:dyDescent="0.2">
      <c r="A6" s="19">
        <v>188030</v>
      </c>
      <c r="B6" s="19" t="s">
        <v>888</v>
      </c>
      <c r="C6" s="19"/>
      <c r="D6" s="19"/>
      <c r="E6" s="14">
        <v>1</v>
      </c>
      <c r="F6" s="14"/>
      <c r="G6" s="14"/>
      <c r="H6" s="14"/>
      <c r="I6" s="15" t="s">
        <v>5</v>
      </c>
      <c r="J6" s="14" t="s">
        <v>780</v>
      </c>
      <c r="K6" s="2" t="s">
        <v>781</v>
      </c>
      <c r="L6" s="12">
        <v>41197</v>
      </c>
      <c r="M6" s="12">
        <v>42292</v>
      </c>
      <c r="N6" s="3" t="s">
        <v>782</v>
      </c>
    </row>
    <row r="7" spans="1:14" x14ac:dyDescent="0.2">
      <c r="A7" s="19">
        <v>235347</v>
      </c>
      <c r="B7" s="19" t="s">
        <v>888</v>
      </c>
      <c r="C7" s="19"/>
      <c r="D7" s="19"/>
      <c r="E7" s="14">
        <v>1</v>
      </c>
      <c r="F7" s="14"/>
      <c r="G7" s="14"/>
      <c r="H7" s="14"/>
      <c r="I7" s="15" t="s">
        <v>6</v>
      </c>
      <c r="J7" s="14" t="s">
        <v>783</v>
      </c>
      <c r="K7" s="2" t="s">
        <v>784</v>
      </c>
      <c r="L7" s="12">
        <v>41244</v>
      </c>
      <c r="M7" s="12">
        <v>42248</v>
      </c>
      <c r="N7" s="3" t="s">
        <v>785</v>
      </c>
    </row>
    <row r="8" spans="1:14" x14ac:dyDescent="0.2">
      <c r="A8" s="19">
        <v>256090</v>
      </c>
      <c r="B8" s="19"/>
      <c r="C8" s="19"/>
      <c r="D8" s="19"/>
      <c r="E8" s="14">
        <v>1</v>
      </c>
      <c r="F8" s="14"/>
      <c r="G8" s="14"/>
      <c r="H8" s="14"/>
      <c r="I8" s="15" t="s">
        <v>5</v>
      </c>
      <c r="J8" s="14" t="s">
        <v>786</v>
      </c>
      <c r="K8" s="2" t="s">
        <v>787</v>
      </c>
      <c r="L8" s="12">
        <v>41289</v>
      </c>
      <c r="M8" s="12">
        <v>42109</v>
      </c>
      <c r="N8" s="3" t="s">
        <v>788</v>
      </c>
    </row>
    <row r="9" spans="1:14" x14ac:dyDescent="0.2">
      <c r="A9" s="19">
        <v>29954</v>
      </c>
      <c r="B9" s="19"/>
      <c r="C9" s="19"/>
      <c r="D9" s="19"/>
      <c r="E9" s="14">
        <v>1</v>
      </c>
      <c r="F9" s="14"/>
      <c r="G9" s="14"/>
      <c r="H9" s="14"/>
      <c r="I9" s="15" t="s">
        <v>11</v>
      </c>
      <c r="J9" s="14" t="s">
        <v>794</v>
      </c>
      <c r="K9" s="2" t="s">
        <v>795</v>
      </c>
      <c r="L9" s="12">
        <v>41518</v>
      </c>
      <c r="M9" s="12">
        <v>41883</v>
      </c>
      <c r="N9" s="3" t="s">
        <v>796</v>
      </c>
    </row>
    <row r="10" spans="1:14" x14ac:dyDescent="0.2">
      <c r="A10" s="19">
        <v>323987</v>
      </c>
      <c r="B10" s="19"/>
      <c r="C10" s="19"/>
      <c r="D10" s="19"/>
      <c r="E10" s="14">
        <v>1</v>
      </c>
      <c r="F10" s="14"/>
      <c r="G10" s="14"/>
      <c r="H10" s="14"/>
      <c r="I10" s="15" t="s">
        <v>5</v>
      </c>
      <c r="J10" s="14" t="s">
        <v>789</v>
      </c>
      <c r="K10" s="2" t="s">
        <v>7</v>
      </c>
      <c r="L10" s="12">
        <v>41532</v>
      </c>
      <c r="M10" s="12">
        <v>42262</v>
      </c>
      <c r="N10" s="3" t="s">
        <v>790</v>
      </c>
    </row>
    <row r="11" spans="1:14" x14ac:dyDescent="0.2">
      <c r="A11" s="19">
        <v>291800</v>
      </c>
      <c r="B11" s="19"/>
      <c r="C11" s="19"/>
      <c r="D11" s="19"/>
      <c r="E11" s="14">
        <v>1</v>
      </c>
      <c r="F11" s="14"/>
      <c r="G11" s="14"/>
      <c r="H11" s="14"/>
      <c r="I11" s="15" t="s">
        <v>10</v>
      </c>
      <c r="J11" s="14" t="s">
        <v>791</v>
      </c>
      <c r="K11" s="2" t="s">
        <v>792</v>
      </c>
      <c r="L11" s="12">
        <v>41548</v>
      </c>
      <c r="M11" s="12">
        <v>42461</v>
      </c>
      <c r="N11" s="3" t="s">
        <v>793</v>
      </c>
    </row>
    <row r="12" spans="1:14" x14ac:dyDescent="0.2">
      <c r="A12" s="22"/>
      <c r="B12" s="22" t="s">
        <v>888</v>
      </c>
      <c r="C12" s="23">
        <v>38204</v>
      </c>
      <c r="D12" s="22"/>
      <c r="E12" s="14"/>
      <c r="F12" s="14" t="s">
        <v>888</v>
      </c>
      <c r="G12" s="24">
        <v>1</v>
      </c>
      <c r="H12" s="14"/>
      <c r="I12" s="24" t="s">
        <v>1212</v>
      </c>
      <c r="J12" s="24" t="s">
        <v>1213</v>
      </c>
      <c r="K12" s="25" t="s">
        <v>1214</v>
      </c>
      <c r="L12" s="26">
        <v>41426</v>
      </c>
      <c r="M12" s="26">
        <v>41912</v>
      </c>
      <c r="N12" s="27" t="s">
        <v>1215</v>
      </c>
    </row>
  </sheetData>
  <sortState ref="A4:P11">
    <sortCondition ref="L4:L11"/>
  </sortState>
  <mergeCells count="8">
    <mergeCell ref="L1:L3"/>
    <mergeCell ref="M1:M3"/>
    <mergeCell ref="N1:N3"/>
    <mergeCell ref="A1:D1"/>
    <mergeCell ref="E1:H1"/>
    <mergeCell ref="I1:I3"/>
    <mergeCell ref="J1:J3"/>
    <mergeCell ref="K1:K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I20" sqref="I20"/>
    </sheetView>
  </sheetViews>
  <sheetFormatPr defaultColWidth="8.7109375" defaultRowHeight="12.75" x14ac:dyDescent="0.2"/>
  <cols>
    <col min="1" max="1" width="11" style="10" customWidth="1"/>
    <col min="2" max="2" width="11.5703125" style="10" customWidth="1"/>
    <col min="3" max="3" width="10.140625" style="10" customWidth="1"/>
    <col min="4" max="4" width="11.5703125" style="10" customWidth="1"/>
    <col min="5" max="8" width="6.28515625" style="5" customWidth="1"/>
    <col min="9" max="9" width="25.85546875" style="16" bestFit="1" customWidth="1"/>
    <col min="10" max="10" width="21.5703125" style="5" bestFit="1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 t="s">
        <v>4</v>
      </c>
      <c r="B1" s="53"/>
      <c r="C1" s="53"/>
      <c r="D1" s="53"/>
      <c r="E1" s="52" t="s">
        <v>379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891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SUM(A4:A7)</f>
        <v>678677</v>
      </c>
      <c r="B3" s="20">
        <f>SUM(B4:B7)</f>
        <v>0</v>
      </c>
      <c r="C3" s="20">
        <f>SUM(C4:C7)</f>
        <v>145770</v>
      </c>
      <c r="D3" s="20">
        <f>SUM(A3:C3)</f>
        <v>824447</v>
      </c>
      <c r="E3" s="18">
        <f>SUM(E4:E7)</f>
        <v>3</v>
      </c>
      <c r="F3" s="18">
        <f>SUM(F4:F7)</f>
        <v>0</v>
      </c>
      <c r="G3" s="18">
        <f>SUM(G4:G7)</f>
        <v>1</v>
      </c>
      <c r="H3" s="18">
        <f>SUM(E3:G3)</f>
        <v>4</v>
      </c>
      <c r="I3" s="56"/>
      <c r="J3" s="56"/>
      <c r="K3" s="56"/>
      <c r="L3" s="48"/>
      <c r="M3" s="48"/>
      <c r="N3" s="51"/>
    </row>
    <row r="4" spans="1:14" x14ac:dyDescent="0.2">
      <c r="A4" s="19">
        <v>255300</v>
      </c>
      <c r="B4" s="19" t="s">
        <v>888</v>
      </c>
      <c r="C4" s="19"/>
      <c r="D4" s="19"/>
      <c r="E4" s="14">
        <v>1</v>
      </c>
      <c r="F4" s="14"/>
      <c r="G4" s="14"/>
      <c r="H4" s="14"/>
      <c r="I4" s="15" t="s">
        <v>5</v>
      </c>
      <c r="J4" s="14" t="s">
        <v>777</v>
      </c>
      <c r="K4" s="2" t="s">
        <v>778</v>
      </c>
      <c r="L4" s="12">
        <v>40848</v>
      </c>
      <c r="M4" s="12">
        <v>41579</v>
      </c>
      <c r="N4" s="3" t="s">
        <v>779</v>
      </c>
    </row>
    <row r="5" spans="1:14" x14ac:dyDescent="0.2">
      <c r="A5" s="19" t="s">
        <v>888</v>
      </c>
      <c r="B5" s="19" t="s">
        <v>888</v>
      </c>
      <c r="C5" s="19">
        <v>145770</v>
      </c>
      <c r="D5" s="19"/>
      <c r="E5" s="14" t="s">
        <v>888</v>
      </c>
      <c r="F5" s="14"/>
      <c r="G5" s="14">
        <v>1</v>
      </c>
      <c r="H5" s="14"/>
      <c r="I5" s="15" t="s">
        <v>1173</v>
      </c>
      <c r="J5" s="14" t="s">
        <v>1171</v>
      </c>
      <c r="K5" s="2" t="s">
        <v>1172</v>
      </c>
      <c r="L5" s="12">
        <v>41183</v>
      </c>
      <c r="M5" s="12">
        <v>41730</v>
      </c>
      <c r="N5" s="3" t="s">
        <v>1174</v>
      </c>
    </row>
    <row r="6" spans="1:14" x14ac:dyDescent="0.2">
      <c r="A6" s="19">
        <v>188030</v>
      </c>
      <c r="B6" s="19" t="s">
        <v>888</v>
      </c>
      <c r="C6" s="19"/>
      <c r="D6" s="19"/>
      <c r="E6" s="14">
        <v>1</v>
      </c>
      <c r="F6" s="14"/>
      <c r="G6" s="14"/>
      <c r="H6" s="14"/>
      <c r="I6" s="15" t="s">
        <v>5</v>
      </c>
      <c r="J6" s="14" t="s">
        <v>780</v>
      </c>
      <c r="K6" s="2" t="s">
        <v>781</v>
      </c>
      <c r="L6" s="12">
        <v>41197</v>
      </c>
      <c r="M6" s="12">
        <v>42292</v>
      </c>
      <c r="N6" s="3" t="s">
        <v>782</v>
      </c>
    </row>
    <row r="7" spans="1:14" x14ac:dyDescent="0.2">
      <c r="A7" s="19">
        <v>235347</v>
      </c>
      <c r="B7" s="19" t="s">
        <v>888</v>
      </c>
      <c r="C7" s="19"/>
      <c r="D7" s="19"/>
      <c r="E7" s="14">
        <v>1</v>
      </c>
      <c r="F7" s="14"/>
      <c r="G7" s="14"/>
      <c r="H7" s="14"/>
      <c r="I7" s="15" t="s">
        <v>6</v>
      </c>
      <c r="J7" s="14" t="s">
        <v>783</v>
      </c>
      <c r="K7" s="2" t="s">
        <v>784</v>
      </c>
      <c r="L7" s="12">
        <v>41244</v>
      </c>
      <c r="M7" s="12">
        <v>42248</v>
      </c>
      <c r="N7" s="3" t="s">
        <v>785</v>
      </c>
    </row>
    <row r="8" spans="1:14" ht="15.95" customHeight="1" x14ac:dyDescent="0.2"/>
  </sheetData>
  <sortState ref="A4:P7">
    <sortCondition ref="L4:L7"/>
  </sortState>
  <mergeCells count="8">
    <mergeCell ref="L1:L3"/>
    <mergeCell ref="M1:M3"/>
    <mergeCell ref="N1:N3"/>
    <mergeCell ref="A1:D1"/>
    <mergeCell ref="E1:H1"/>
    <mergeCell ref="I1:I3"/>
    <mergeCell ref="J1:J3"/>
    <mergeCell ref="K1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I16" sqref="I16"/>
    </sheetView>
  </sheetViews>
  <sheetFormatPr defaultColWidth="8.7109375" defaultRowHeight="12.75" x14ac:dyDescent="0.2"/>
  <cols>
    <col min="1" max="1" width="11" style="10" customWidth="1"/>
    <col min="2" max="2" width="11.5703125" style="10" customWidth="1"/>
    <col min="3" max="3" width="10.140625" style="10" customWidth="1"/>
    <col min="4" max="4" width="11.5703125" style="10" customWidth="1"/>
    <col min="5" max="8" width="6.28515625" style="5" customWidth="1"/>
    <col min="9" max="9" width="25.85546875" style="16" bestFit="1" customWidth="1"/>
    <col min="10" max="10" width="21.5703125" style="5" bestFit="1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 t="s">
        <v>4</v>
      </c>
      <c r="B1" s="53"/>
      <c r="C1" s="53"/>
      <c r="D1" s="53"/>
      <c r="E1" s="52" t="s">
        <v>379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891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SUM(A4:A4)</f>
        <v>255300</v>
      </c>
      <c r="B3" s="20">
        <f>SUM(B4:B4)</f>
        <v>0</v>
      </c>
      <c r="C3" s="20">
        <f>SUM(C4:C4)</f>
        <v>0</v>
      </c>
      <c r="D3" s="20">
        <f>SUM(A3:C3)</f>
        <v>255300</v>
      </c>
      <c r="E3" s="18">
        <f>SUM(E4:E4)</f>
        <v>1</v>
      </c>
      <c r="F3" s="18">
        <f>SUM(F4:F4)</f>
        <v>0</v>
      </c>
      <c r="G3" s="18">
        <f>SUM(G4:G4)</f>
        <v>0</v>
      </c>
      <c r="H3" s="18">
        <f>SUM(E3:G3)</f>
        <v>1</v>
      </c>
      <c r="I3" s="56"/>
      <c r="J3" s="56"/>
      <c r="K3" s="56"/>
      <c r="L3" s="48"/>
      <c r="M3" s="48"/>
      <c r="N3" s="51"/>
    </row>
    <row r="4" spans="1:14" x14ac:dyDescent="0.2">
      <c r="A4" s="19">
        <v>255300</v>
      </c>
      <c r="B4" s="19" t="s">
        <v>888</v>
      </c>
      <c r="C4" s="19"/>
      <c r="D4" s="19"/>
      <c r="E4" s="14">
        <v>1</v>
      </c>
      <c r="F4" s="14"/>
      <c r="G4" s="14"/>
      <c r="H4" s="14"/>
      <c r="I4" s="15" t="s">
        <v>5</v>
      </c>
      <c r="J4" s="14" t="s">
        <v>777</v>
      </c>
      <c r="K4" s="2" t="s">
        <v>778</v>
      </c>
      <c r="L4" s="12">
        <v>40848</v>
      </c>
      <c r="M4" s="12">
        <v>41579</v>
      </c>
      <c r="N4" s="3" t="s">
        <v>779</v>
      </c>
    </row>
    <row r="5" spans="1:14" ht="15.95" customHeight="1" x14ac:dyDescent="0.2"/>
  </sheetData>
  <mergeCells count="8">
    <mergeCell ref="L1:L3"/>
    <mergeCell ref="M1:M3"/>
    <mergeCell ref="N1:N3"/>
    <mergeCell ref="A1:D1"/>
    <mergeCell ref="E1:H1"/>
    <mergeCell ref="I1:I3"/>
    <mergeCell ref="J1:J3"/>
    <mergeCell ref="K1:K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H16" sqref="H16"/>
    </sheetView>
  </sheetViews>
  <sheetFormatPr defaultColWidth="8.7109375" defaultRowHeight="12.75" x14ac:dyDescent="0.2"/>
  <cols>
    <col min="1" max="1" width="11" style="10" customWidth="1"/>
    <col min="2" max="2" width="11.5703125" style="10" customWidth="1"/>
    <col min="3" max="3" width="10.140625" style="10" customWidth="1"/>
    <col min="4" max="4" width="11.5703125" style="10" customWidth="1"/>
    <col min="5" max="8" width="6.28515625" style="5" customWidth="1"/>
    <col min="9" max="9" width="25.85546875" style="16" bestFit="1" customWidth="1"/>
    <col min="10" max="10" width="21.5703125" style="5" bestFit="1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 t="s">
        <v>4</v>
      </c>
      <c r="B1" s="53"/>
      <c r="C1" s="53"/>
      <c r="D1" s="53"/>
      <c r="E1" s="52" t="s">
        <v>379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891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SUM(A4:A5)</f>
        <v>0</v>
      </c>
      <c r="B3" s="20">
        <f>SUM(B4:B5)</f>
        <v>0</v>
      </c>
      <c r="C3" s="20">
        <f>SUM(C4:C5)</f>
        <v>0</v>
      </c>
      <c r="D3" s="20">
        <f>SUM(A3:C3)</f>
        <v>0</v>
      </c>
      <c r="E3" s="18">
        <f>SUM(E4:E5)</f>
        <v>0</v>
      </c>
      <c r="F3" s="18">
        <f>SUM(F4:F5)</f>
        <v>0</v>
      </c>
      <c r="G3" s="18">
        <f>SUM(G4:G5)</f>
        <v>0</v>
      </c>
      <c r="H3" s="18">
        <f>SUM(E3:G3)</f>
        <v>0</v>
      </c>
      <c r="I3" s="56"/>
      <c r="J3" s="56"/>
      <c r="K3" s="56"/>
      <c r="L3" s="48"/>
      <c r="M3" s="48"/>
      <c r="N3" s="51"/>
    </row>
    <row r="4" spans="1:14" x14ac:dyDescent="0.2">
      <c r="A4" s="19"/>
      <c r="B4" s="19"/>
      <c r="C4" s="19"/>
      <c r="D4" s="19"/>
      <c r="E4" s="14"/>
      <c r="F4" s="14"/>
      <c r="G4" s="14"/>
      <c r="H4" s="14"/>
      <c r="I4" s="15"/>
      <c r="J4" s="14"/>
      <c r="K4" s="2"/>
      <c r="L4" s="12"/>
      <c r="M4" s="12"/>
      <c r="N4" s="3"/>
    </row>
    <row r="5" spans="1:14" x14ac:dyDescent="0.2">
      <c r="A5" s="19"/>
      <c r="B5" s="19"/>
      <c r="C5" s="19"/>
      <c r="D5" s="19"/>
      <c r="E5" s="14"/>
      <c r="F5" s="14"/>
      <c r="G5" s="14"/>
      <c r="H5" s="14"/>
      <c r="I5" s="15"/>
      <c r="J5" s="14"/>
      <c r="K5" s="2"/>
      <c r="L5" s="12"/>
      <c r="M5" s="12"/>
      <c r="N5" s="3"/>
    </row>
    <row r="6" spans="1:14" ht="15.95" customHeight="1" x14ac:dyDescent="0.2"/>
  </sheetData>
  <mergeCells count="8">
    <mergeCell ref="L1:L3"/>
    <mergeCell ref="M1:M3"/>
    <mergeCell ref="N1:N3"/>
    <mergeCell ref="A1:D1"/>
    <mergeCell ref="E1:H1"/>
    <mergeCell ref="I1:I3"/>
    <mergeCell ref="J1:J3"/>
    <mergeCell ref="K1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zoomScaleNormal="100" workbookViewId="0">
      <selection activeCell="E3" sqref="E3:G3"/>
    </sheetView>
  </sheetViews>
  <sheetFormatPr defaultColWidth="8.7109375" defaultRowHeight="15.95" customHeight="1" x14ac:dyDescent="0.2"/>
  <cols>
    <col min="1" max="1" width="12.7109375" style="10" bestFit="1" customWidth="1"/>
    <col min="2" max="2" width="11.5703125" style="10" customWidth="1"/>
    <col min="3" max="3" width="11.5703125" style="10" bestFit="1" customWidth="1"/>
    <col min="4" max="4" width="12.7109375" style="10" bestFit="1" customWidth="1"/>
    <col min="5" max="8" width="6.28515625" style="5" customWidth="1"/>
    <col min="9" max="9" width="25.85546875" style="16" bestFit="1" customWidth="1"/>
    <col min="10" max="10" width="21.5703125" style="5" bestFit="1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 t="s">
        <v>4</v>
      </c>
      <c r="B1" s="53"/>
      <c r="C1" s="53"/>
      <c r="D1" s="53"/>
      <c r="E1" s="52" t="s">
        <v>1200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1199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SUM(A4:A203)</f>
        <v>16853226.719999999</v>
      </c>
      <c r="B3" s="32">
        <f>SUM(B4:B203)</f>
        <v>2700421.2100000009</v>
      </c>
      <c r="C3" s="32">
        <f>SUM(C4:C203)</f>
        <v>3584556.6</v>
      </c>
      <c r="D3" s="20">
        <f>SUM(A3:C3)</f>
        <v>23138204.530000001</v>
      </c>
      <c r="E3" s="18">
        <f>SUM(E4:E203)</f>
        <v>26</v>
      </c>
      <c r="F3" s="31">
        <f t="shared" ref="F3:G3" si="0">SUM(F4:F203)</f>
        <v>164</v>
      </c>
      <c r="G3" s="31">
        <f t="shared" si="0"/>
        <v>10</v>
      </c>
      <c r="H3" s="18">
        <f>SUM(E3:G3)</f>
        <v>200</v>
      </c>
      <c r="I3" s="56"/>
      <c r="J3" s="56"/>
      <c r="K3" s="56"/>
      <c r="L3" s="48"/>
      <c r="M3" s="48"/>
      <c r="N3" s="51"/>
    </row>
    <row r="4" spans="1:14" ht="12.75" x14ac:dyDescent="0.2">
      <c r="A4" s="19"/>
      <c r="B4" s="19">
        <v>9999.32</v>
      </c>
      <c r="C4" s="19"/>
      <c r="D4" s="19"/>
      <c r="E4" s="14"/>
      <c r="F4" s="14">
        <v>1</v>
      </c>
      <c r="G4" s="14"/>
      <c r="H4" s="14"/>
      <c r="I4" s="15" t="s">
        <v>1201</v>
      </c>
      <c r="J4" s="14" t="s">
        <v>94</v>
      </c>
      <c r="K4" s="2" t="s">
        <v>93</v>
      </c>
      <c r="L4" s="12" t="s">
        <v>1112</v>
      </c>
      <c r="M4" s="12" t="s">
        <v>1036</v>
      </c>
      <c r="N4" s="3" t="s">
        <v>95</v>
      </c>
    </row>
    <row r="5" spans="1:14" ht="12.75" x14ac:dyDescent="0.2">
      <c r="A5" s="19"/>
      <c r="B5" s="19">
        <v>11999.91</v>
      </c>
      <c r="C5" s="19"/>
      <c r="D5" s="19"/>
      <c r="E5" s="14"/>
      <c r="F5" s="14">
        <v>1</v>
      </c>
      <c r="G5" s="14"/>
      <c r="H5" s="14"/>
      <c r="I5" s="15" t="s">
        <v>1201</v>
      </c>
      <c r="J5" s="14" t="s">
        <v>591</v>
      </c>
      <c r="K5" s="2" t="s">
        <v>88</v>
      </c>
      <c r="L5" s="12" t="s">
        <v>1054</v>
      </c>
      <c r="M5" s="12" t="s">
        <v>1057</v>
      </c>
      <c r="N5" s="3" t="s">
        <v>592</v>
      </c>
    </row>
    <row r="6" spans="1:14" ht="12.75" x14ac:dyDescent="0.2">
      <c r="A6" s="19">
        <v>374103</v>
      </c>
      <c r="B6" s="19"/>
      <c r="C6" s="19"/>
      <c r="D6" s="19"/>
      <c r="E6" s="14">
        <v>1</v>
      </c>
      <c r="F6" s="14"/>
      <c r="G6" s="14"/>
      <c r="H6" s="14"/>
      <c r="I6" s="15" t="s">
        <v>6</v>
      </c>
      <c r="J6" s="14" t="s">
        <v>21</v>
      </c>
      <c r="K6" s="2" t="s">
        <v>23</v>
      </c>
      <c r="L6" s="12">
        <v>43405</v>
      </c>
      <c r="M6" s="12">
        <v>44409</v>
      </c>
      <c r="N6" s="3" t="s">
        <v>22</v>
      </c>
    </row>
    <row r="7" spans="1:14" ht="12.75" x14ac:dyDescent="0.2">
      <c r="A7" s="19">
        <v>570000</v>
      </c>
      <c r="B7" s="19"/>
      <c r="C7" s="19"/>
      <c r="D7" s="19"/>
      <c r="E7" s="14">
        <v>1</v>
      </c>
      <c r="F7" s="14"/>
      <c r="G7" s="14"/>
      <c r="H7" s="14"/>
      <c r="I7" s="15" t="s">
        <v>5</v>
      </c>
      <c r="J7" s="14" t="s">
        <v>24</v>
      </c>
      <c r="K7" s="2" t="s">
        <v>14</v>
      </c>
      <c r="L7" s="12">
        <v>43419</v>
      </c>
      <c r="M7" s="12">
        <v>44242</v>
      </c>
      <c r="N7" s="3" t="s">
        <v>25</v>
      </c>
    </row>
    <row r="8" spans="1:14" ht="12.75" x14ac:dyDescent="0.2">
      <c r="A8" s="19"/>
      <c r="B8" s="19">
        <v>14999.46</v>
      </c>
      <c r="C8" s="19"/>
      <c r="D8" s="19"/>
      <c r="E8" s="14"/>
      <c r="F8" s="14">
        <v>1</v>
      </c>
      <c r="G8" s="14"/>
      <c r="H8" s="14"/>
      <c r="I8" s="15" t="s">
        <v>1201</v>
      </c>
      <c r="J8" s="14" t="s">
        <v>271</v>
      </c>
      <c r="K8" s="2" t="s">
        <v>270</v>
      </c>
      <c r="L8" s="12" t="s">
        <v>1074</v>
      </c>
      <c r="M8" s="12" t="s">
        <v>1080</v>
      </c>
      <c r="N8" s="3" t="s">
        <v>272</v>
      </c>
    </row>
    <row r="9" spans="1:14" ht="12.75" x14ac:dyDescent="0.2">
      <c r="A9" s="19"/>
      <c r="B9" s="19">
        <v>14997.96</v>
      </c>
      <c r="C9" s="19"/>
      <c r="D9" s="19"/>
      <c r="E9" s="14"/>
      <c r="F9" s="14">
        <v>1</v>
      </c>
      <c r="G9" s="14"/>
      <c r="H9" s="14"/>
      <c r="I9" s="15" t="s">
        <v>1201</v>
      </c>
      <c r="J9" s="14" t="s">
        <v>86</v>
      </c>
      <c r="K9" s="2" t="s">
        <v>85</v>
      </c>
      <c r="L9" s="12" t="s">
        <v>1074</v>
      </c>
      <c r="M9" s="12" t="s">
        <v>1083</v>
      </c>
      <c r="N9" s="3" t="s">
        <v>87</v>
      </c>
    </row>
    <row r="10" spans="1:14" ht="12.75" x14ac:dyDescent="0.2">
      <c r="A10" s="19"/>
      <c r="B10" s="19">
        <v>14885.69</v>
      </c>
      <c r="C10" s="19"/>
      <c r="D10" s="19"/>
      <c r="E10" s="14"/>
      <c r="F10" s="14">
        <v>1</v>
      </c>
      <c r="G10" s="14"/>
      <c r="H10" s="14"/>
      <c r="I10" s="15" t="s">
        <v>1201</v>
      </c>
      <c r="J10" s="14" t="s">
        <v>306</v>
      </c>
      <c r="K10" s="2" t="s">
        <v>305</v>
      </c>
      <c r="L10" s="12" t="s">
        <v>1084</v>
      </c>
      <c r="M10" s="12" t="s">
        <v>1018</v>
      </c>
      <c r="N10" s="3" t="s">
        <v>307</v>
      </c>
    </row>
    <row r="11" spans="1:14" ht="12.75" x14ac:dyDescent="0.2">
      <c r="A11" s="19"/>
      <c r="B11" s="19">
        <v>9978.9</v>
      </c>
      <c r="C11" s="19"/>
      <c r="D11" s="19"/>
      <c r="E11" s="14"/>
      <c r="F11" s="14">
        <v>1</v>
      </c>
      <c r="G11" s="14"/>
      <c r="H11" s="14"/>
      <c r="I11" s="15" t="s">
        <v>1201</v>
      </c>
      <c r="J11" s="14" t="s">
        <v>207</v>
      </c>
      <c r="K11" s="2" t="s">
        <v>206</v>
      </c>
      <c r="L11" s="12" t="s">
        <v>1072</v>
      </c>
      <c r="M11" s="12" t="s">
        <v>1073</v>
      </c>
      <c r="N11" s="3" t="s">
        <v>208</v>
      </c>
    </row>
    <row r="12" spans="1:14" ht="12.75" x14ac:dyDescent="0.2">
      <c r="A12" s="19"/>
      <c r="B12" s="19">
        <v>14998.02</v>
      </c>
      <c r="C12" s="19"/>
      <c r="D12" s="19"/>
      <c r="E12" s="14"/>
      <c r="F12" s="14">
        <v>1</v>
      </c>
      <c r="G12" s="14"/>
      <c r="H12" s="14"/>
      <c r="I12" s="15" t="s">
        <v>1201</v>
      </c>
      <c r="J12" s="14" t="s">
        <v>322</v>
      </c>
      <c r="K12" s="2" t="s">
        <v>321</v>
      </c>
      <c r="L12" s="12" t="s">
        <v>1072</v>
      </c>
      <c r="M12" s="12" t="s">
        <v>1088</v>
      </c>
      <c r="N12" s="3" t="s">
        <v>323</v>
      </c>
    </row>
    <row r="13" spans="1:14" ht="12.75" x14ac:dyDescent="0.2">
      <c r="A13" s="19"/>
      <c r="B13" s="19">
        <v>14992.1</v>
      </c>
      <c r="C13" s="19"/>
      <c r="D13" s="19"/>
      <c r="E13" s="14"/>
      <c r="F13" s="14">
        <v>1</v>
      </c>
      <c r="G13" s="14"/>
      <c r="H13" s="14"/>
      <c r="I13" s="15" t="s">
        <v>1201</v>
      </c>
      <c r="J13" s="14" t="s">
        <v>337</v>
      </c>
      <c r="K13" s="2" t="s">
        <v>336</v>
      </c>
      <c r="L13" s="12" t="s">
        <v>1072</v>
      </c>
      <c r="M13" s="12" t="s">
        <v>1091</v>
      </c>
      <c r="N13" s="3" t="s">
        <v>338</v>
      </c>
    </row>
    <row r="14" spans="1:14" ht="12.75" x14ac:dyDescent="0.2">
      <c r="A14" s="19"/>
      <c r="B14" s="19">
        <v>14965.48</v>
      </c>
      <c r="C14" s="19"/>
      <c r="D14" s="19"/>
      <c r="E14" s="14"/>
      <c r="F14" s="14">
        <v>1</v>
      </c>
      <c r="G14" s="14"/>
      <c r="H14" s="14"/>
      <c r="I14" s="15" t="s">
        <v>1201</v>
      </c>
      <c r="J14" s="14" t="s">
        <v>111</v>
      </c>
      <c r="K14" s="2" t="s">
        <v>110</v>
      </c>
      <c r="L14" s="12" t="s">
        <v>1092</v>
      </c>
      <c r="M14" s="12" t="s">
        <v>1094</v>
      </c>
      <c r="N14" s="3" t="s">
        <v>112</v>
      </c>
    </row>
    <row r="15" spans="1:14" ht="12.75" x14ac:dyDescent="0.2">
      <c r="A15" s="19"/>
      <c r="B15" s="19">
        <v>9960.77</v>
      </c>
      <c r="C15" s="19"/>
      <c r="D15" s="19"/>
      <c r="E15" s="14"/>
      <c r="F15" s="14">
        <v>1</v>
      </c>
      <c r="G15" s="14"/>
      <c r="H15" s="14"/>
      <c r="I15" s="15" t="s">
        <v>1201</v>
      </c>
      <c r="J15" s="14" t="s">
        <v>122</v>
      </c>
      <c r="K15" s="2" t="s">
        <v>121</v>
      </c>
      <c r="L15" s="12" t="s">
        <v>984</v>
      </c>
      <c r="M15" s="12" t="s">
        <v>985</v>
      </c>
      <c r="N15" s="3" t="s">
        <v>123</v>
      </c>
    </row>
    <row r="16" spans="1:14" ht="12.75" x14ac:dyDescent="0.2">
      <c r="A16" s="19"/>
      <c r="B16" s="19">
        <v>9966.43</v>
      </c>
      <c r="C16" s="19"/>
      <c r="D16" s="19"/>
      <c r="E16" s="14"/>
      <c r="F16" s="14">
        <v>1</v>
      </c>
      <c r="G16" s="14"/>
      <c r="H16" s="14"/>
      <c r="I16" s="15" t="s">
        <v>1201</v>
      </c>
      <c r="J16" s="14" t="s">
        <v>672</v>
      </c>
      <c r="K16" s="2" t="s">
        <v>525</v>
      </c>
      <c r="L16" s="12" t="s">
        <v>984</v>
      </c>
      <c r="M16" s="12" t="s">
        <v>986</v>
      </c>
      <c r="N16" s="3" t="s">
        <v>673</v>
      </c>
    </row>
    <row r="17" spans="1:14" ht="12.75" x14ac:dyDescent="0.2">
      <c r="A17" s="19"/>
      <c r="B17" s="19">
        <v>14971.18</v>
      </c>
      <c r="C17" s="19"/>
      <c r="D17" s="19"/>
      <c r="E17" s="14"/>
      <c r="F17" s="14">
        <v>1</v>
      </c>
      <c r="G17" s="14"/>
      <c r="H17" s="14"/>
      <c r="I17" s="15" t="s">
        <v>1201</v>
      </c>
      <c r="J17" s="14" t="s">
        <v>659</v>
      </c>
      <c r="K17" s="2" t="s">
        <v>660</v>
      </c>
      <c r="L17" s="12" t="s">
        <v>984</v>
      </c>
      <c r="M17" s="12" t="s">
        <v>1019</v>
      </c>
      <c r="N17" s="3" t="s">
        <v>661</v>
      </c>
    </row>
    <row r="18" spans="1:14" ht="12.75" x14ac:dyDescent="0.2">
      <c r="A18" s="19"/>
      <c r="B18" s="19">
        <v>14987.42</v>
      </c>
      <c r="C18" s="19"/>
      <c r="D18" s="19"/>
      <c r="E18" s="14"/>
      <c r="F18" s="14">
        <v>1</v>
      </c>
      <c r="G18" s="14"/>
      <c r="H18" s="14"/>
      <c r="I18" s="15" t="s">
        <v>1201</v>
      </c>
      <c r="J18" s="14" t="s">
        <v>183</v>
      </c>
      <c r="K18" s="2" t="s">
        <v>182</v>
      </c>
      <c r="L18" s="12" t="s">
        <v>984</v>
      </c>
      <c r="M18" s="12" t="s">
        <v>986</v>
      </c>
      <c r="N18" s="3" t="s">
        <v>184</v>
      </c>
    </row>
    <row r="19" spans="1:14" ht="12.75" x14ac:dyDescent="0.2">
      <c r="A19" s="19"/>
      <c r="B19" s="19">
        <v>4928.6400000000003</v>
      </c>
      <c r="C19" s="19"/>
      <c r="D19" s="19"/>
      <c r="E19" s="14"/>
      <c r="F19" s="14">
        <v>1</v>
      </c>
      <c r="G19" s="14"/>
      <c r="H19" s="14"/>
      <c r="I19" s="15" t="s">
        <v>1201</v>
      </c>
      <c r="J19" s="14" t="s">
        <v>89</v>
      </c>
      <c r="K19" s="2" t="s">
        <v>88</v>
      </c>
      <c r="L19" s="12" t="s">
        <v>1008</v>
      </c>
      <c r="M19" s="12" t="s">
        <v>1009</v>
      </c>
      <c r="N19" s="3" t="s">
        <v>90</v>
      </c>
    </row>
    <row r="20" spans="1:14" ht="12.75" x14ac:dyDescent="0.2">
      <c r="A20" s="19">
        <v>889728</v>
      </c>
      <c r="B20" s="19"/>
      <c r="C20" s="19"/>
      <c r="D20" s="19"/>
      <c r="E20" s="14">
        <v>1</v>
      </c>
      <c r="F20" s="14"/>
      <c r="G20" s="14"/>
      <c r="H20" s="14"/>
      <c r="I20" s="15" t="s">
        <v>17</v>
      </c>
      <c r="J20" s="14" t="s">
        <v>15</v>
      </c>
      <c r="K20" s="2" t="s">
        <v>13</v>
      </c>
      <c r="L20" s="12">
        <v>43511</v>
      </c>
      <c r="M20" s="12">
        <v>46068</v>
      </c>
      <c r="N20" s="3" t="s">
        <v>16</v>
      </c>
    </row>
    <row r="21" spans="1:14" ht="12.75" x14ac:dyDescent="0.2">
      <c r="A21" s="19"/>
      <c r="B21" s="19">
        <v>4999.66</v>
      </c>
      <c r="C21" s="19"/>
      <c r="D21" s="19"/>
      <c r="E21" s="14"/>
      <c r="F21" s="14">
        <v>1</v>
      </c>
      <c r="G21" s="14"/>
      <c r="H21" s="14"/>
      <c r="I21" s="15" t="s">
        <v>1201</v>
      </c>
      <c r="J21" s="14" t="s">
        <v>710</v>
      </c>
      <c r="K21" s="2" t="s">
        <v>290</v>
      </c>
      <c r="L21" s="12" t="s">
        <v>996</v>
      </c>
      <c r="M21" s="12" t="s">
        <v>1018</v>
      </c>
      <c r="N21" s="3" t="s">
        <v>711</v>
      </c>
    </row>
    <row r="22" spans="1:14" ht="12.75" x14ac:dyDescent="0.2">
      <c r="A22" s="19"/>
      <c r="B22" s="19">
        <v>4999.5</v>
      </c>
      <c r="C22" s="19"/>
      <c r="D22" s="19"/>
      <c r="E22" s="14"/>
      <c r="F22" s="14">
        <v>1</v>
      </c>
      <c r="G22" s="14"/>
      <c r="H22" s="14"/>
      <c r="I22" s="15" t="s">
        <v>1201</v>
      </c>
      <c r="J22" s="14" t="s">
        <v>193</v>
      </c>
      <c r="K22" s="2" t="s">
        <v>192</v>
      </c>
      <c r="L22" s="12" t="s">
        <v>998</v>
      </c>
      <c r="M22" s="12" t="s">
        <v>1019</v>
      </c>
      <c r="N22" s="3" t="s">
        <v>194</v>
      </c>
    </row>
    <row r="23" spans="1:14" ht="12.75" x14ac:dyDescent="0.2">
      <c r="A23" s="19"/>
      <c r="B23" s="19">
        <v>5000</v>
      </c>
      <c r="C23" s="19"/>
      <c r="D23" s="19"/>
      <c r="E23" s="14"/>
      <c r="F23" s="14">
        <v>1</v>
      </c>
      <c r="G23" s="14"/>
      <c r="H23" s="14"/>
      <c r="I23" s="15" t="s">
        <v>1201</v>
      </c>
      <c r="J23" s="14" t="s">
        <v>712</v>
      </c>
      <c r="K23" s="2" t="s">
        <v>192</v>
      </c>
      <c r="L23" s="12" t="s">
        <v>998</v>
      </c>
      <c r="M23" s="12" t="s">
        <v>1019</v>
      </c>
      <c r="N23" s="3" t="s">
        <v>713</v>
      </c>
    </row>
    <row r="24" spans="1:14" ht="12.75" x14ac:dyDescent="0.2">
      <c r="A24" s="19"/>
      <c r="B24" s="19">
        <v>7999</v>
      </c>
      <c r="C24" s="19"/>
      <c r="D24" s="19"/>
      <c r="E24" s="14"/>
      <c r="F24" s="14">
        <v>1</v>
      </c>
      <c r="G24" s="14"/>
      <c r="H24" s="14"/>
      <c r="I24" s="15" t="s">
        <v>1201</v>
      </c>
      <c r="J24" s="14" t="s">
        <v>71</v>
      </c>
      <c r="K24" s="2" t="s">
        <v>68</v>
      </c>
      <c r="L24" s="12" t="s">
        <v>989</v>
      </c>
      <c r="M24" s="12" t="s">
        <v>1021</v>
      </c>
      <c r="N24" s="3" t="s">
        <v>72</v>
      </c>
    </row>
    <row r="25" spans="1:14" ht="12.75" x14ac:dyDescent="0.2">
      <c r="A25" s="19"/>
      <c r="B25" s="19">
        <v>14998.98</v>
      </c>
      <c r="C25" s="19"/>
      <c r="D25" s="19"/>
      <c r="E25" s="14"/>
      <c r="F25" s="14">
        <v>1</v>
      </c>
      <c r="G25" s="14"/>
      <c r="H25" s="14"/>
      <c r="I25" s="15" t="s">
        <v>1201</v>
      </c>
      <c r="J25" s="14" t="s">
        <v>245</v>
      </c>
      <c r="K25" s="2" t="s">
        <v>244</v>
      </c>
      <c r="L25" s="12" t="s">
        <v>989</v>
      </c>
      <c r="M25" s="12" t="s">
        <v>1029</v>
      </c>
      <c r="N25" s="3" t="s">
        <v>246</v>
      </c>
    </row>
    <row r="26" spans="1:14" ht="12.75" x14ac:dyDescent="0.2">
      <c r="A26" s="19"/>
      <c r="B26" s="19">
        <v>14992.16</v>
      </c>
      <c r="C26" s="19"/>
      <c r="D26" s="19"/>
      <c r="E26" s="14"/>
      <c r="F26" s="14">
        <v>1</v>
      </c>
      <c r="G26" s="14"/>
      <c r="H26" s="14"/>
      <c r="I26" s="15" t="s">
        <v>1201</v>
      </c>
      <c r="J26" s="14" t="s">
        <v>250</v>
      </c>
      <c r="K26" s="2" t="s">
        <v>247</v>
      </c>
      <c r="L26" s="12" t="s">
        <v>989</v>
      </c>
      <c r="M26" s="12" t="s">
        <v>1021</v>
      </c>
      <c r="N26" s="3" t="s">
        <v>251</v>
      </c>
    </row>
    <row r="27" spans="1:14" ht="12.75" x14ac:dyDescent="0.2">
      <c r="A27" s="19"/>
      <c r="B27" s="19">
        <v>14958.12</v>
      </c>
      <c r="C27" s="19"/>
      <c r="D27" s="19"/>
      <c r="E27" s="14"/>
      <c r="F27" s="14">
        <v>1</v>
      </c>
      <c r="G27" s="14"/>
      <c r="H27" s="14"/>
      <c r="I27" s="15" t="s">
        <v>1201</v>
      </c>
      <c r="J27" s="14" t="s">
        <v>253</v>
      </c>
      <c r="K27" s="2" t="s">
        <v>252</v>
      </c>
      <c r="L27" s="12" t="s">
        <v>989</v>
      </c>
      <c r="M27" s="12" t="s">
        <v>1031</v>
      </c>
      <c r="N27" s="3" t="s">
        <v>254</v>
      </c>
    </row>
    <row r="28" spans="1:14" ht="12.75" x14ac:dyDescent="0.2">
      <c r="A28" s="19"/>
      <c r="B28" s="19">
        <v>14999.32</v>
      </c>
      <c r="C28" s="19"/>
      <c r="D28" s="19"/>
      <c r="E28" s="14"/>
      <c r="F28" s="14">
        <v>1</v>
      </c>
      <c r="G28" s="14"/>
      <c r="H28" s="14"/>
      <c r="I28" s="15" t="s">
        <v>1201</v>
      </c>
      <c r="J28" s="14" t="s">
        <v>190</v>
      </c>
      <c r="K28" s="2" t="s">
        <v>189</v>
      </c>
      <c r="L28" s="12" t="s">
        <v>1022</v>
      </c>
      <c r="M28" s="12" t="s">
        <v>1033</v>
      </c>
      <c r="N28" s="3" t="s">
        <v>191</v>
      </c>
    </row>
    <row r="29" spans="1:14" ht="12.75" x14ac:dyDescent="0.2">
      <c r="A29" s="19"/>
      <c r="B29" s="19">
        <v>14922.96</v>
      </c>
      <c r="C29" s="19"/>
      <c r="D29" s="19"/>
      <c r="E29" s="14"/>
      <c r="F29" s="14">
        <v>1</v>
      </c>
      <c r="G29" s="14"/>
      <c r="H29" s="14"/>
      <c r="I29" s="15" t="s">
        <v>1201</v>
      </c>
      <c r="J29" s="14" t="s">
        <v>108</v>
      </c>
      <c r="K29" s="2" t="s">
        <v>107</v>
      </c>
      <c r="L29" s="12" t="s">
        <v>1034</v>
      </c>
      <c r="M29" s="12" t="s">
        <v>1035</v>
      </c>
      <c r="N29" s="3" t="s">
        <v>109</v>
      </c>
    </row>
    <row r="30" spans="1:14" ht="12.75" x14ac:dyDescent="0.2">
      <c r="A30" s="19"/>
      <c r="B30" s="19">
        <v>14905.54</v>
      </c>
      <c r="C30" s="19"/>
      <c r="D30" s="19"/>
      <c r="E30" s="14"/>
      <c r="F30" s="14">
        <v>1</v>
      </c>
      <c r="G30" s="14"/>
      <c r="H30" s="14"/>
      <c r="I30" s="15" t="s">
        <v>1201</v>
      </c>
      <c r="J30" s="14" t="s">
        <v>736</v>
      </c>
      <c r="K30" s="2" t="s">
        <v>737</v>
      </c>
      <c r="L30" s="12" t="s">
        <v>1034</v>
      </c>
      <c r="M30" s="12" t="s">
        <v>1036</v>
      </c>
      <c r="N30" s="3" t="s">
        <v>738</v>
      </c>
    </row>
    <row r="31" spans="1:14" ht="12.75" x14ac:dyDescent="0.2">
      <c r="A31" s="19"/>
      <c r="B31" s="19">
        <v>14788.2</v>
      </c>
      <c r="C31" s="19"/>
      <c r="D31" s="19"/>
      <c r="E31" s="14"/>
      <c r="F31" s="14">
        <v>1</v>
      </c>
      <c r="G31" s="14"/>
      <c r="H31" s="14"/>
      <c r="I31" s="15" t="s">
        <v>1201</v>
      </c>
      <c r="J31" s="14" t="s">
        <v>142</v>
      </c>
      <c r="K31" s="2" t="s">
        <v>141</v>
      </c>
      <c r="L31" s="12" t="s">
        <v>1037</v>
      </c>
      <c r="M31" s="12" t="s">
        <v>1038</v>
      </c>
      <c r="N31" s="3" t="s">
        <v>143</v>
      </c>
    </row>
    <row r="32" spans="1:14" ht="12.75" x14ac:dyDescent="0.2">
      <c r="A32" s="19"/>
      <c r="B32" s="19">
        <v>14843.96</v>
      </c>
      <c r="C32" s="19"/>
      <c r="D32" s="19"/>
      <c r="E32" s="14"/>
      <c r="F32" s="14">
        <v>1</v>
      </c>
      <c r="G32" s="14"/>
      <c r="H32" s="14"/>
      <c r="I32" s="15" t="s">
        <v>1201</v>
      </c>
      <c r="J32" s="14" t="s">
        <v>228</v>
      </c>
      <c r="K32" s="2" t="s">
        <v>227</v>
      </c>
      <c r="L32" s="12" t="s">
        <v>1039</v>
      </c>
      <c r="M32" s="12" t="s">
        <v>1040</v>
      </c>
      <c r="N32" s="3" t="s">
        <v>229</v>
      </c>
    </row>
    <row r="33" spans="1:14" ht="12.75" x14ac:dyDescent="0.2">
      <c r="A33" s="19"/>
      <c r="B33" s="19">
        <v>10064.219999999999</v>
      </c>
      <c r="C33" s="19"/>
      <c r="D33" s="19"/>
      <c r="E33" s="14"/>
      <c r="F33" s="14">
        <v>1</v>
      </c>
      <c r="G33" s="14"/>
      <c r="H33" s="14"/>
      <c r="I33" s="15" t="s">
        <v>1201</v>
      </c>
      <c r="J33" s="14" t="s">
        <v>239</v>
      </c>
      <c r="K33" s="2" t="s">
        <v>238</v>
      </c>
      <c r="L33" s="12" t="s">
        <v>982</v>
      </c>
      <c r="M33" s="12" t="s">
        <v>983</v>
      </c>
      <c r="N33" s="3" t="s">
        <v>240</v>
      </c>
    </row>
    <row r="34" spans="1:14" ht="12.75" x14ac:dyDescent="0.2">
      <c r="A34" s="19"/>
      <c r="B34" s="19">
        <v>14972.9</v>
      </c>
      <c r="C34" s="19"/>
      <c r="D34" s="19"/>
      <c r="E34" s="14"/>
      <c r="F34" s="14">
        <v>1</v>
      </c>
      <c r="G34" s="14"/>
      <c r="H34" s="14"/>
      <c r="I34" s="15" t="s">
        <v>1201</v>
      </c>
      <c r="J34" s="14" t="s">
        <v>209</v>
      </c>
      <c r="K34" s="2" t="s">
        <v>206</v>
      </c>
      <c r="L34" s="12" t="s">
        <v>982</v>
      </c>
      <c r="M34" s="12" t="s">
        <v>1041</v>
      </c>
      <c r="N34" s="3" t="s">
        <v>210</v>
      </c>
    </row>
    <row r="35" spans="1:14" ht="12.75" x14ac:dyDescent="0.2">
      <c r="A35" s="19"/>
      <c r="B35" s="19">
        <v>14386.07</v>
      </c>
      <c r="C35" s="19"/>
      <c r="D35" s="19"/>
      <c r="E35" s="14"/>
      <c r="F35" s="14">
        <v>1</v>
      </c>
      <c r="G35" s="14"/>
      <c r="H35" s="14"/>
      <c r="I35" s="15" t="s">
        <v>1201</v>
      </c>
      <c r="J35" s="14" t="s">
        <v>201</v>
      </c>
      <c r="K35" s="2" t="s">
        <v>200</v>
      </c>
      <c r="L35" s="12" t="s">
        <v>982</v>
      </c>
      <c r="M35" s="12" t="s">
        <v>1043</v>
      </c>
      <c r="N35" s="3" t="s">
        <v>202</v>
      </c>
    </row>
    <row r="36" spans="1:14" ht="12.75" x14ac:dyDescent="0.2">
      <c r="A36" s="19"/>
      <c r="B36" s="19">
        <v>15000</v>
      </c>
      <c r="C36" s="19"/>
      <c r="D36" s="19"/>
      <c r="E36" s="14"/>
      <c r="F36" s="14">
        <v>1</v>
      </c>
      <c r="G36" s="14"/>
      <c r="H36" s="14"/>
      <c r="I36" s="15" t="s">
        <v>1201</v>
      </c>
      <c r="J36" s="14" t="s">
        <v>212</v>
      </c>
      <c r="K36" s="2" t="s">
        <v>211</v>
      </c>
      <c r="L36" s="12" t="s">
        <v>982</v>
      </c>
      <c r="M36" s="12" t="s">
        <v>909</v>
      </c>
      <c r="N36" s="3" t="s">
        <v>213</v>
      </c>
    </row>
    <row r="37" spans="1:14" ht="12.75" x14ac:dyDescent="0.2">
      <c r="A37" s="19"/>
      <c r="B37" s="19">
        <v>14970.7</v>
      </c>
      <c r="C37" s="19"/>
      <c r="D37" s="19"/>
      <c r="E37" s="14"/>
      <c r="F37" s="14">
        <v>1</v>
      </c>
      <c r="G37" s="14"/>
      <c r="H37" s="14"/>
      <c r="I37" s="15" t="s">
        <v>1201</v>
      </c>
      <c r="J37" s="14" t="s">
        <v>153</v>
      </c>
      <c r="K37" s="2" t="s">
        <v>152</v>
      </c>
      <c r="L37" s="12" t="s">
        <v>982</v>
      </c>
      <c r="M37" s="12" t="s">
        <v>983</v>
      </c>
      <c r="N37" s="3" t="s">
        <v>154</v>
      </c>
    </row>
    <row r="38" spans="1:14" ht="12.75" x14ac:dyDescent="0.2">
      <c r="A38" s="19"/>
      <c r="B38" s="19">
        <v>14968.89</v>
      </c>
      <c r="C38" s="19"/>
      <c r="D38" s="19"/>
      <c r="E38" s="14"/>
      <c r="F38" s="14">
        <v>1</v>
      </c>
      <c r="G38" s="14"/>
      <c r="H38" s="14"/>
      <c r="I38" s="15" t="s">
        <v>1201</v>
      </c>
      <c r="J38" s="14" t="s">
        <v>285</v>
      </c>
      <c r="K38" s="2" t="s">
        <v>284</v>
      </c>
      <c r="L38" s="12" t="s">
        <v>982</v>
      </c>
      <c r="M38" s="12" t="s">
        <v>1043</v>
      </c>
      <c r="N38" s="3" t="s">
        <v>286</v>
      </c>
    </row>
    <row r="39" spans="1:14" ht="12.75" x14ac:dyDescent="0.2">
      <c r="A39" s="19"/>
      <c r="B39" s="19">
        <v>14929.64</v>
      </c>
      <c r="C39" s="19"/>
      <c r="D39" s="19"/>
      <c r="E39" s="14"/>
      <c r="F39" s="14">
        <v>1</v>
      </c>
      <c r="G39" s="14"/>
      <c r="H39" s="14"/>
      <c r="I39" s="15" t="s">
        <v>1201</v>
      </c>
      <c r="J39" s="14" t="s">
        <v>177</v>
      </c>
      <c r="K39" s="2" t="s">
        <v>176</v>
      </c>
      <c r="L39" s="12" t="s">
        <v>982</v>
      </c>
      <c r="M39" s="12" t="s">
        <v>909</v>
      </c>
      <c r="N39" s="3" t="s">
        <v>178</v>
      </c>
    </row>
    <row r="40" spans="1:14" ht="12.75" x14ac:dyDescent="0.2">
      <c r="A40" s="19"/>
      <c r="B40" s="19">
        <v>10115</v>
      </c>
      <c r="C40" s="19"/>
      <c r="D40" s="19"/>
      <c r="E40" s="14"/>
      <c r="F40" s="14">
        <v>1</v>
      </c>
      <c r="G40" s="14"/>
      <c r="H40" s="14"/>
      <c r="I40" s="15" t="s">
        <v>1201</v>
      </c>
      <c r="J40" s="14" t="s">
        <v>741</v>
      </c>
      <c r="K40" s="2" t="s">
        <v>742</v>
      </c>
      <c r="L40" s="12" t="s">
        <v>982</v>
      </c>
      <c r="M40" s="12" t="s">
        <v>1043</v>
      </c>
      <c r="N40" s="3" t="s">
        <v>743</v>
      </c>
    </row>
    <row r="41" spans="1:14" ht="12.75" x14ac:dyDescent="0.2">
      <c r="A41" s="19"/>
      <c r="B41" s="19">
        <v>14995.44</v>
      </c>
      <c r="C41" s="19"/>
      <c r="D41" s="19"/>
      <c r="E41" s="14"/>
      <c r="F41" s="14">
        <v>1</v>
      </c>
      <c r="G41" s="14"/>
      <c r="H41" s="14"/>
      <c r="I41" s="15" t="s">
        <v>1201</v>
      </c>
      <c r="J41" s="14" t="s">
        <v>195</v>
      </c>
      <c r="K41" s="2" t="s">
        <v>192</v>
      </c>
      <c r="L41" s="12" t="s">
        <v>982</v>
      </c>
      <c r="M41" s="12" t="s">
        <v>1041</v>
      </c>
      <c r="N41" s="3" t="s">
        <v>196</v>
      </c>
    </row>
    <row r="42" spans="1:14" ht="12.75" x14ac:dyDescent="0.2">
      <c r="A42" s="19"/>
      <c r="B42" s="19">
        <v>14997.8</v>
      </c>
      <c r="C42" s="19"/>
      <c r="D42" s="19"/>
      <c r="E42" s="14"/>
      <c r="F42" s="14">
        <v>1</v>
      </c>
      <c r="G42" s="14"/>
      <c r="H42" s="14"/>
      <c r="I42" s="15" t="s">
        <v>1201</v>
      </c>
      <c r="J42" s="14" t="s">
        <v>165</v>
      </c>
      <c r="K42" s="2" t="s">
        <v>164</v>
      </c>
      <c r="L42" s="12" t="s">
        <v>982</v>
      </c>
      <c r="M42" s="12" t="s">
        <v>1044</v>
      </c>
      <c r="N42" s="3" t="s">
        <v>166</v>
      </c>
    </row>
    <row r="43" spans="1:14" ht="12.75" x14ac:dyDescent="0.2">
      <c r="A43" s="19"/>
      <c r="B43" s="19">
        <v>15000</v>
      </c>
      <c r="C43" s="19"/>
      <c r="D43" s="19"/>
      <c r="E43" s="14"/>
      <c r="F43" s="14">
        <v>1</v>
      </c>
      <c r="G43" s="14"/>
      <c r="H43" s="14"/>
      <c r="I43" s="15" t="s">
        <v>1201</v>
      </c>
      <c r="J43" s="14" t="s">
        <v>744</v>
      </c>
      <c r="K43" s="2" t="s">
        <v>557</v>
      </c>
      <c r="L43" s="12" t="s">
        <v>982</v>
      </c>
      <c r="M43" s="12" t="s">
        <v>909</v>
      </c>
      <c r="N43" s="3" t="s">
        <v>745</v>
      </c>
    </row>
    <row r="44" spans="1:14" ht="12.75" x14ac:dyDescent="0.2">
      <c r="A44" s="19"/>
      <c r="B44" s="19">
        <v>14790.14</v>
      </c>
      <c r="C44" s="19"/>
      <c r="D44" s="19"/>
      <c r="E44" s="14"/>
      <c r="F44" s="14">
        <v>1</v>
      </c>
      <c r="G44" s="14"/>
      <c r="H44" s="14"/>
      <c r="I44" s="15" t="s">
        <v>1201</v>
      </c>
      <c r="J44" s="14" t="s">
        <v>298</v>
      </c>
      <c r="K44" s="2" t="s">
        <v>297</v>
      </c>
      <c r="L44" s="12" t="s">
        <v>1045</v>
      </c>
      <c r="M44" s="12" t="s">
        <v>906</v>
      </c>
      <c r="N44" s="3" t="s">
        <v>299</v>
      </c>
    </row>
    <row r="45" spans="1:14" ht="12.75" x14ac:dyDescent="0.2">
      <c r="A45" s="19"/>
      <c r="B45" s="19">
        <v>14974</v>
      </c>
      <c r="C45" s="19"/>
      <c r="D45" s="19"/>
      <c r="E45" s="14"/>
      <c r="F45" s="14">
        <v>1</v>
      </c>
      <c r="G45" s="14"/>
      <c r="H45" s="14"/>
      <c r="I45" s="15" t="s">
        <v>1201</v>
      </c>
      <c r="J45" s="14" t="s">
        <v>77</v>
      </c>
      <c r="K45" s="2" t="s">
        <v>76</v>
      </c>
      <c r="L45" s="12" t="s">
        <v>1045</v>
      </c>
      <c r="M45" s="12" t="s">
        <v>969</v>
      </c>
      <c r="N45" s="3" t="s">
        <v>78</v>
      </c>
    </row>
    <row r="46" spans="1:14" ht="12.75" x14ac:dyDescent="0.2">
      <c r="A46" s="19">
        <v>482190</v>
      </c>
      <c r="B46" s="19"/>
      <c r="C46" s="19"/>
      <c r="D46" s="19"/>
      <c r="E46" s="14">
        <v>1</v>
      </c>
      <c r="F46" s="14"/>
      <c r="G46" s="14"/>
      <c r="H46" s="14"/>
      <c r="I46" s="15" t="s">
        <v>9</v>
      </c>
      <c r="J46" s="14" t="s">
        <v>26</v>
      </c>
      <c r="K46" s="2" t="s">
        <v>12</v>
      </c>
      <c r="L46" s="12">
        <v>43784</v>
      </c>
      <c r="M46" s="12">
        <v>44515</v>
      </c>
      <c r="N46" s="3" t="s">
        <v>27</v>
      </c>
    </row>
    <row r="47" spans="1:14" ht="12.75" x14ac:dyDescent="0.2">
      <c r="A47" s="19"/>
      <c r="B47" s="19">
        <v>14798.85</v>
      </c>
      <c r="C47" s="19"/>
      <c r="D47" s="19"/>
      <c r="E47" s="14"/>
      <c r="F47" s="14">
        <v>1</v>
      </c>
      <c r="G47" s="14"/>
      <c r="H47" s="14"/>
      <c r="I47" s="15" t="s">
        <v>1201</v>
      </c>
      <c r="J47" s="14" t="s">
        <v>362</v>
      </c>
      <c r="K47" s="2" t="s">
        <v>361</v>
      </c>
      <c r="L47" s="12" t="s">
        <v>1046</v>
      </c>
      <c r="M47" s="12" t="s">
        <v>1047</v>
      </c>
      <c r="N47" s="3" t="s">
        <v>363</v>
      </c>
    </row>
    <row r="48" spans="1:14" ht="12.75" x14ac:dyDescent="0.2">
      <c r="A48" s="19"/>
      <c r="B48" s="19">
        <v>14997.15</v>
      </c>
      <c r="C48" s="19"/>
      <c r="D48" s="19"/>
      <c r="E48" s="14"/>
      <c r="F48" s="14">
        <v>1</v>
      </c>
      <c r="G48" s="14"/>
      <c r="H48" s="14"/>
      <c r="I48" s="15" t="s">
        <v>1201</v>
      </c>
      <c r="J48" s="14" t="s">
        <v>317</v>
      </c>
      <c r="K48" s="2" t="s">
        <v>316</v>
      </c>
      <c r="L48" s="12" t="s">
        <v>1046</v>
      </c>
      <c r="M48" s="12" t="s">
        <v>1048</v>
      </c>
      <c r="N48" s="3" t="s">
        <v>318</v>
      </c>
    </row>
    <row r="49" spans="1:14" ht="12.75" x14ac:dyDescent="0.2">
      <c r="A49" s="19"/>
      <c r="B49" s="19">
        <v>15000</v>
      </c>
      <c r="C49" s="19"/>
      <c r="D49" s="19"/>
      <c r="E49" s="14"/>
      <c r="F49" s="14">
        <v>1</v>
      </c>
      <c r="G49" s="14"/>
      <c r="H49" s="14"/>
      <c r="I49" s="15" t="s">
        <v>1201</v>
      </c>
      <c r="J49" s="14" t="s">
        <v>746</v>
      </c>
      <c r="K49" s="2" t="s">
        <v>747</v>
      </c>
      <c r="L49" s="12" t="s">
        <v>1049</v>
      </c>
      <c r="M49" s="12" t="s">
        <v>1050</v>
      </c>
      <c r="N49" s="3" t="s">
        <v>748</v>
      </c>
    </row>
    <row r="50" spans="1:14" ht="12.75" x14ac:dyDescent="0.2">
      <c r="A50" s="19"/>
      <c r="B50" s="19">
        <v>14954.9</v>
      </c>
      <c r="C50" s="19"/>
      <c r="D50" s="19"/>
      <c r="E50" s="14"/>
      <c r="F50" s="14">
        <v>1</v>
      </c>
      <c r="G50" s="14"/>
      <c r="H50" s="14"/>
      <c r="I50" s="15" t="s">
        <v>1201</v>
      </c>
      <c r="J50" s="14" t="s">
        <v>114</v>
      </c>
      <c r="K50" s="2" t="s">
        <v>113</v>
      </c>
      <c r="L50" s="12" t="s">
        <v>1049</v>
      </c>
      <c r="M50" s="12" t="s">
        <v>1051</v>
      </c>
      <c r="N50" s="3" t="s">
        <v>115</v>
      </c>
    </row>
    <row r="51" spans="1:14" ht="12.75" x14ac:dyDescent="0.2">
      <c r="A51" s="19"/>
      <c r="B51" s="19">
        <v>8000</v>
      </c>
      <c r="C51" s="19"/>
      <c r="D51" s="19"/>
      <c r="E51" s="14"/>
      <c r="F51" s="14">
        <v>1</v>
      </c>
      <c r="G51" s="14"/>
      <c r="H51" s="14"/>
      <c r="I51" s="15" t="s">
        <v>1201</v>
      </c>
      <c r="J51" s="14" t="s">
        <v>720</v>
      </c>
      <c r="K51" s="2" t="s">
        <v>638</v>
      </c>
      <c r="L51" s="12" t="s">
        <v>1025</v>
      </c>
      <c r="M51" s="12" t="s">
        <v>901</v>
      </c>
      <c r="N51" s="3" t="s">
        <v>721</v>
      </c>
    </row>
    <row r="52" spans="1:14" ht="12.75" x14ac:dyDescent="0.2">
      <c r="A52" s="19"/>
      <c r="B52" s="19">
        <v>7999.22</v>
      </c>
      <c r="C52" s="19"/>
      <c r="D52" s="19"/>
      <c r="E52" s="14"/>
      <c r="F52" s="14">
        <v>1</v>
      </c>
      <c r="G52" s="14"/>
      <c r="H52" s="14"/>
      <c r="I52" s="15" t="s">
        <v>1201</v>
      </c>
      <c r="J52" s="14" t="s">
        <v>268</v>
      </c>
      <c r="K52" s="2" t="s">
        <v>267</v>
      </c>
      <c r="L52" s="12" t="s">
        <v>1026</v>
      </c>
      <c r="M52" s="12" t="s">
        <v>1027</v>
      </c>
      <c r="N52" s="3" t="s">
        <v>269</v>
      </c>
    </row>
    <row r="53" spans="1:14" ht="12.75" x14ac:dyDescent="0.2">
      <c r="A53" s="19"/>
      <c r="B53" s="19">
        <v>7999.43</v>
      </c>
      <c r="C53" s="19"/>
      <c r="D53" s="19"/>
      <c r="E53" s="14"/>
      <c r="F53" s="14">
        <v>1</v>
      </c>
      <c r="G53" s="14"/>
      <c r="H53" s="14"/>
      <c r="I53" s="15" t="s">
        <v>1201</v>
      </c>
      <c r="J53" s="14" t="s">
        <v>248</v>
      </c>
      <c r="K53" s="2" t="s">
        <v>247</v>
      </c>
      <c r="L53" s="12" t="s">
        <v>1026</v>
      </c>
      <c r="M53" s="12" t="s">
        <v>1027</v>
      </c>
      <c r="N53" s="3" t="s">
        <v>249</v>
      </c>
    </row>
    <row r="54" spans="1:14" ht="12.75" x14ac:dyDescent="0.2">
      <c r="A54" s="19"/>
      <c r="B54" s="19">
        <v>6999.93</v>
      </c>
      <c r="C54" s="19"/>
      <c r="D54" s="19"/>
      <c r="E54" s="14"/>
      <c r="F54" s="14">
        <v>1</v>
      </c>
      <c r="G54" s="14"/>
      <c r="H54" s="14"/>
      <c r="I54" s="15" t="s">
        <v>1201</v>
      </c>
      <c r="J54" s="14" t="s">
        <v>722</v>
      </c>
      <c r="K54" s="2" t="s">
        <v>247</v>
      </c>
      <c r="L54" s="12" t="s">
        <v>1026</v>
      </c>
      <c r="M54" s="12" t="s">
        <v>1027</v>
      </c>
      <c r="N54" s="3" t="s">
        <v>723</v>
      </c>
    </row>
    <row r="55" spans="1:14" ht="12.75" x14ac:dyDescent="0.2">
      <c r="A55" s="19"/>
      <c r="B55" s="19">
        <v>7000</v>
      </c>
      <c r="C55" s="19"/>
      <c r="D55" s="19"/>
      <c r="E55" s="14"/>
      <c r="F55" s="14">
        <v>1</v>
      </c>
      <c r="G55" s="14"/>
      <c r="H55" s="14"/>
      <c r="I55" s="15" t="s">
        <v>1201</v>
      </c>
      <c r="J55" s="14" t="s">
        <v>69</v>
      </c>
      <c r="K55" s="2" t="s">
        <v>68</v>
      </c>
      <c r="L55" s="12" t="s">
        <v>987</v>
      </c>
      <c r="M55" s="12" t="s">
        <v>988</v>
      </c>
      <c r="N55" s="3" t="s">
        <v>70</v>
      </c>
    </row>
    <row r="56" spans="1:14" ht="12.75" x14ac:dyDescent="0.2">
      <c r="A56" s="19"/>
      <c r="B56" s="19">
        <v>7995.42</v>
      </c>
      <c r="C56" s="19"/>
      <c r="D56" s="19"/>
      <c r="E56" s="14"/>
      <c r="F56" s="14">
        <v>1</v>
      </c>
      <c r="G56" s="14"/>
      <c r="H56" s="14"/>
      <c r="I56" s="15" t="s">
        <v>1201</v>
      </c>
      <c r="J56" s="14" t="s">
        <v>724</v>
      </c>
      <c r="K56" s="2" t="s">
        <v>88</v>
      </c>
      <c r="L56" s="12" t="s">
        <v>987</v>
      </c>
      <c r="M56" s="12" t="s">
        <v>1028</v>
      </c>
      <c r="N56" s="3" t="s">
        <v>725</v>
      </c>
    </row>
    <row r="57" spans="1:14" ht="12.75" x14ac:dyDescent="0.2">
      <c r="A57" s="19"/>
      <c r="B57" s="19">
        <v>15000</v>
      </c>
      <c r="C57" s="19"/>
      <c r="D57" s="19"/>
      <c r="E57" s="14"/>
      <c r="F57" s="14">
        <v>1</v>
      </c>
      <c r="G57" s="14"/>
      <c r="H57" s="14"/>
      <c r="I57" s="15" t="s">
        <v>1201</v>
      </c>
      <c r="J57" s="14" t="s">
        <v>263</v>
      </c>
      <c r="K57" s="2" t="s">
        <v>262</v>
      </c>
      <c r="L57" s="12" t="s">
        <v>940</v>
      </c>
      <c r="M57" s="12" t="s">
        <v>941</v>
      </c>
      <c r="N57" s="3" t="s">
        <v>264</v>
      </c>
    </row>
    <row r="58" spans="1:14" ht="12.75" x14ac:dyDescent="0.2">
      <c r="A58" s="19"/>
      <c r="B58" s="19">
        <v>7999.6</v>
      </c>
      <c r="C58" s="19"/>
      <c r="D58" s="19"/>
      <c r="E58" s="14"/>
      <c r="F58" s="14">
        <v>1</v>
      </c>
      <c r="G58" s="14"/>
      <c r="H58" s="14"/>
      <c r="I58" s="15" t="s">
        <v>1201</v>
      </c>
      <c r="J58" s="14" t="s">
        <v>276</v>
      </c>
      <c r="K58" s="2" t="s">
        <v>275</v>
      </c>
      <c r="L58" s="12" t="s">
        <v>940</v>
      </c>
      <c r="M58" s="12" t="s">
        <v>959</v>
      </c>
      <c r="N58" s="3" t="s">
        <v>277</v>
      </c>
    </row>
    <row r="59" spans="1:14" ht="12.75" x14ac:dyDescent="0.2">
      <c r="A59" s="19">
        <v>271492.68</v>
      </c>
      <c r="B59" s="19"/>
      <c r="C59" s="19"/>
      <c r="D59" s="19"/>
      <c r="E59" s="14">
        <v>1</v>
      </c>
      <c r="F59" s="14"/>
      <c r="G59" s="14"/>
      <c r="H59" s="14"/>
      <c r="I59" s="15" t="s">
        <v>9</v>
      </c>
      <c r="J59" s="14" t="s">
        <v>18</v>
      </c>
      <c r="K59" s="2" t="s">
        <v>20</v>
      </c>
      <c r="L59" s="12">
        <v>43862</v>
      </c>
      <c r="M59" s="12">
        <v>44593</v>
      </c>
      <c r="N59" s="3" t="s">
        <v>19</v>
      </c>
    </row>
    <row r="60" spans="1:14" ht="12.75" x14ac:dyDescent="0.2">
      <c r="A60" s="19">
        <v>351664.68</v>
      </c>
      <c r="B60" s="19"/>
      <c r="C60" s="19"/>
      <c r="D60" s="19"/>
      <c r="E60" s="14">
        <v>1</v>
      </c>
      <c r="F60" s="14"/>
      <c r="G60" s="14"/>
      <c r="H60" s="14"/>
      <c r="I60" s="15" t="s">
        <v>9</v>
      </c>
      <c r="J60" s="14" t="s">
        <v>55</v>
      </c>
      <c r="K60" s="2" t="s">
        <v>57</v>
      </c>
      <c r="L60" s="12">
        <v>43876</v>
      </c>
      <c r="M60" s="12">
        <v>44392</v>
      </c>
      <c r="N60" s="3" t="s">
        <v>56</v>
      </c>
    </row>
    <row r="61" spans="1:14" ht="12.75" x14ac:dyDescent="0.2">
      <c r="A61" s="19">
        <v>607000</v>
      </c>
      <c r="B61" s="19"/>
      <c r="C61" s="19"/>
      <c r="D61" s="19"/>
      <c r="E61" s="14">
        <v>1</v>
      </c>
      <c r="F61" s="14"/>
      <c r="G61" s="14"/>
      <c r="H61" s="14"/>
      <c r="I61" s="15" t="s">
        <v>10</v>
      </c>
      <c r="J61" s="14" t="s">
        <v>28</v>
      </c>
      <c r="K61" s="2" t="s">
        <v>7</v>
      </c>
      <c r="L61" s="12">
        <v>43876</v>
      </c>
      <c r="M61" s="12">
        <v>44727</v>
      </c>
      <c r="N61" s="3" t="s">
        <v>29</v>
      </c>
    </row>
    <row r="62" spans="1:14" ht="12.75" x14ac:dyDescent="0.2">
      <c r="A62" s="19"/>
      <c r="B62" s="19">
        <v>14852.66</v>
      </c>
      <c r="C62" s="19"/>
      <c r="D62" s="19"/>
      <c r="E62" s="14"/>
      <c r="F62" s="14">
        <v>1</v>
      </c>
      <c r="G62" s="14"/>
      <c r="H62" s="14"/>
      <c r="I62" s="15" t="s">
        <v>1201</v>
      </c>
      <c r="J62" s="14" t="s">
        <v>137</v>
      </c>
      <c r="K62" s="2" t="s">
        <v>136</v>
      </c>
      <c r="L62" s="12" t="s">
        <v>942</v>
      </c>
      <c r="M62" s="12" t="s">
        <v>943</v>
      </c>
      <c r="N62" s="3" t="s">
        <v>138</v>
      </c>
    </row>
    <row r="63" spans="1:14" ht="12.75" x14ac:dyDescent="0.2">
      <c r="A63" s="19"/>
      <c r="B63" s="19">
        <v>9962</v>
      </c>
      <c r="C63" s="19"/>
      <c r="D63" s="19"/>
      <c r="E63" s="14"/>
      <c r="F63" s="14">
        <v>1</v>
      </c>
      <c r="G63" s="14"/>
      <c r="H63" s="14"/>
      <c r="I63" s="15" t="s">
        <v>1201</v>
      </c>
      <c r="J63" s="14" t="s">
        <v>346</v>
      </c>
      <c r="K63" s="2" t="s">
        <v>345</v>
      </c>
      <c r="L63" s="12" t="s">
        <v>942</v>
      </c>
      <c r="M63" s="12" t="s">
        <v>944</v>
      </c>
      <c r="N63" s="3" t="s">
        <v>347</v>
      </c>
    </row>
    <row r="64" spans="1:14" ht="12.75" x14ac:dyDescent="0.2">
      <c r="A64" s="19"/>
      <c r="B64" s="19">
        <v>7998.56</v>
      </c>
      <c r="C64" s="19"/>
      <c r="D64" s="19"/>
      <c r="E64" s="14"/>
      <c r="F64" s="14">
        <v>1</v>
      </c>
      <c r="G64" s="14"/>
      <c r="H64" s="14"/>
      <c r="I64" s="15" t="s">
        <v>1201</v>
      </c>
      <c r="J64" s="14" t="s">
        <v>771</v>
      </c>
      <c r="K64" s="2" t="s">
        <v>372</v>
      </c>
      <c r="L64" s="12" t="s">
        <v>960</v>
      </c>
      <c r="M64" s="12" t="s">
        <v>961</v>
      </c>
      <c r="N64" s="3" t="s">
        <v>772</v>
      </c>
    </row>
    <row r="65" spans="1:14" ht="12.75" x14ac:dyDescent="0.2">
      <c r="A65" s="19"/>
      <c r="B65" s="19">
        <v>7896.54</v>
      </c>
      <c r="C65" s="19"/>
      <c r="D65" s="19"/>
      <c r="E65" s="14"/>
      <c r="F65" s="14">
        <v>1</v>
      </c>
      <c r="G65" s="14"/>
      <c r="H65" s="14"/>
      <c r="I65" s="15" t="s">
        <v>1201</v>
      </c>
      <c r="J65" s="14" t="s">
        <v>116</v>
      </c>
      <c r="K65" s="2" t="s">
        <v>113</v>
      </c>
      <c r="L65" s="12" t="s">
        <v>962</v>
      </c>
      <c r="M65" s="12" t="s">
        <v>963</v>
      </c>
      <c r="N65" s="3" t="s">
        <v>117</v>
      </c>
    </row>
    <row r="66" spans="1:14" ht="12.75" x14ac:dyDescent="0.2">
      <c r="A66" s="19">
        <v>732829.68</v>
      </c>
      <c r="B66" s="19"/>
      <c r="C66" s="19"/>
      <c r="D66" s="19"/>
      <c r="E66" s="14">
        <v>1</v>
      </c>
      <c r="F66" s="14"/>
      <c r="G66" s="14"/>
      <c r="H66" s="14"/>
      <c r="I66" s="15" t="s">
        <v>5</v>
      </c>
      <c r="J66" s="14" t="s">
        <v>58</v>
      </c>
      <c r="K66" s="2" t="s">
        <v>8</v>
      </c>
      <c r="L66" s="12">
        <v>43922</v>
      </c>
      <c r="M66" s="12">
        <v>44743</v>
      </c>
      <c r="N66" s="3" t="s">
        <v>59</v>
      </c>
    </row>
    <row r="67" spans="1:14" ht="12.75" x14ac:dyDescent="0.2">
      <c r="A67" s="19">
        <v>363219</v>
      </c>
      <c r="B67" s="19"/>
      <c r="C67" s="19"/>
      <c r="D67" s="19"/>
      <c r="E67" s="14">
        <v>1</v>
      </c>
      <c r="F67" s="14"/>
      <c r="G67" s="14"/>
      <c r="H67" s="14"/>
      <c r="I67" s="15" t="s">
        <v>65</v>
      </c>
      <c r="J67" s="14" t="s">
        <v>66</v>
      </c>
      <c r="K67" s="2" t="s">
        <v>50</v>
      </c>
      <c r="L67" s="12">
        <v>43922</v>
      </c>
      <c r="M67" s="12">
        <v>44287</v>
      </c>
      <c r="N67" s="3" t="s">
        <v>67</v>
      </c>
    </row>
    <row r="68" spans="1:14" ht="12.75" x14ac:dyDescent="0.2">
      <c r="A68" s="19"/>
      <c r="B68" s="19">
        <v>6984.42</v>
      </c>
      <c r="C68" s="19"/>
      <c r="D68" s="19"/>
      <c r="E68" s="14"/>
      <c r="F68" s="14">
        <v>1</v>
      </c>
      <c r="G68" s="14"/>
      <c r="H68" s="14"/>
      <c r="I68" s="15" t="s">
        <v>1201</v>
      </c>
      <c r="J68" s="14" t="s">
        <v>773</v>
      </c>
      <c r="K68" s="2" t="s">
        <v>372</v>
      </c>
      <c r="L68" s="12" t="s">
        <v>964</v>
      </c>
      <c r="M68" s="12" t="s">
        <v>965</v>
      </c>
      <c r="N68" s="3" t="s">
        <v>774</v>
      </c>
    </row>
    <row r="69" spans="1:14" ht="12.75" x14ac:dyDescent="0.2">
      <c r="A69" s="19"/>
      <c r="B69" s="19">
        <v>14732.3</v>
      </c>
      <c r="C69" s="19"/>
      <c r="D69" s="19"/>
      <c r="E69" s="14"/>
      <c r="F69" s="14">
        <v>1</v>
      </c>
      <c r="G69" s="14"/>
      <c r="H69" s="14"/>
      <c r="I69" s="15" t="s">
        <v>1201</v>
      </c>
      <c r="J69" s="14" t="s">
        <v>749</v>
      </c>
      <c r="K69" s="2" t="s">
        <v>238</v>
      </c>
      <c r="L69" s="12" t="s">
        <v>932</v>
      </c>
      <c r="M69" s="12" t="s">
        <v>933</v>
      </c>
      <c r="N69" s="3" t="s">
        <v>750</v>
      </c>
    </row>
    <row r="70" spans="1:14" ht="12.75" x14ac:dyDescent="0.2">
      <c r="A70" s="19"/>
      <c r="B70" s="19">
        <v>14998.98</v>
      </c>
      <c r="C70" s="19"/>
      <c r="D70" s="19"/>
      <c r="E70" s="14"/>
      <c r="F70" s="14">
        <v>1</v>
      </c>
      <c r="G70" s="14"/>
      <c r="H70" s="14"/>
      <c r="I70" s="15" t="s">
        <v>1201</v>
      </c>
      <c r="J70" s="14" t="s">
        <v>753</v>
      </c>
      <c r="K70" s="2" t="s">
        <v>98</v>
      </c>
      <c r="L70" s="12" t="s">
        <v>934</v>
      </c>
      <c r="M70" s="12" t="s">
        <v>936</v>
      </c>
      <c r="N70" s="3" t="s">
        <v>754</v>
      </c>
    </row>
    <row r="71" spans="1:14" ht="12.75" x14ac:dyDescent="0.2">
      <c r="A71" s="19"/>
      <c r="B71" s="19">
        <v>7980.93</v>
      </c>
      <c r="C71" s="19"/>
      <c r="D71" s="19"/>
      <c r="E71" s="14"/>
      <c r="F71" s="14">
        <v>1</v>
      </c>
      <c r="G71" s="14"/>
      <c r="H71" s="14"/>
      <c r="I71" s="15" t="s">
        <v>1201</v>
      </c>
      <c r="J71" s="14" t="s">
        <v>343</v>
      </c>
      <c r="K71" s="2" t="s">
        <v>342</v>
      </c>
      <c r="L71" s="12" t="s">
        <v>934</v>
      </c>
      <c r="M71" s="12" t="s">
        <v>966</v>
      </c>
      <c r="N71" s="3" t="s">
        <v>344</v>
      </c>
    </row>
    <row r="72" spans="1:14" ht="12.75" x14ac:dyDescent="0.2">
      <c r="A72" s="19"/>
      <c r="B72" s="19">
        <v>14200</v>
      </c>
      <c r="C72" s="19"/>
      <c r="D72" s="19"/>
      <c r="E72" s="14"/>
      <c r="F72" s="14">
        <v>1</v>
      </c>
      <c r="G72" s="14"/>
      <c r="H72" s="14"/>
      <c r="I72" s="15" t="s">
        <v>1201</v>
      </c>
      <c r="J72" s="14" t="s">
        <v>215</v>
      </c>
      <c r="K72" s="2" t="s">
        <v>214</v>
      </c>
      <c r="L72" s="12" t="s">
        <v>937</v>
      </c>
      <c r="M72" s="12" t="s">
        <v>938</v>
      </c>
      <c r="N72" s="3" t="s">
        <v>216</v>
      </c>
    </row>
    <row r="73" spans="1:14" ht="12.75" x14ac:dyDescent="0.2">
      <c r="A73" s="19">
        <v>367248</v>
      </c>
      <c r="B73" s="19"/>
      <c r="C73" s="19"/>
      <c r="D73" s="19"/>
      <c r="E73" s="14">
        <v>1</v>
      </c>
      <c r="F73" s="14"/>
      <c r="G73" s="14"/>
      <c r="H73" s="14"/>
      <c r="I73" s="15" t="s">
        <v>5</v>
      </c>
      <c r="J73" s="14" t="s">
        <v>60</v>
      </c>
      <c r="K73" s="2" t="s">
        <v>62</v>
      </c>
      <c r="L73" s="12">
        <v>43997</v>
      </c>
      <c r="M73" s="12">
        <v>44910</v>
      </c>
      <c r="N73" s="3" t="s">
        <v>61</v>
      </c>
    </row>
    <row r="74" spans="1:14" ht="12.75" x14ac:dyDescent="0.2">
      <c r="A74" s="19">
        <v>42600</v>
      </c>
      <c r="B74" s="19"/>
      <c r="C74" s="19"/>
      <c r="D74" s="19"/>
      <c r="E74" s="14">
        <v>1</v>
      </c>
      <c r="F74" s="14"/>
      <c r="G74" s="14"/>
      <c r="H74" s="14"/>
      <c r="I74" s="15" t="s">
        <v>11</v>
      </c>
      <c r="J74" s="14" t="s">
        <v>63</v>
      </c>
      <c r="K74" s="2" t="s">
        <v>51</v>
      </c>
      <c r="L74" s="12">
        <v>44013</v>
      </c>
      <c r="M74" s="12">
        <v>44743</v>
      </c>
      <c r="N74" s="3" t="s">
        <v>64</v>
      </c>
    </row>
    <row r="75" spans="1:14" ht="12.75" x14ac:dyDescent="0.2">
      <c r="A75" s="19"/>
      <c r="B75" s="19">
        <v>14996.03</v>
      </c>
      <c r="C75" s="19"/>
      <c r="D75" s="19"/>
      <c r="E75" s="14"/>
      <c r="F75" s="14">
        <v>1</v>
      </c>
      <c r="G75" s="14"/>
      <c r="H75" s="14"/>
      <c r="I75" s="15" t="s">
        <v>1201</v>
      </c>
      <c r="J75" s="14" t="s">
        <v>150</v>
      </c>
      <c r="K75" s="2" t="s">
        <v>147</v>
      </c>
      <c r="L75" s="12" t="s">
        <v>945</v>
      </c>
      <c r="M75" s="12" t="s">
        <v>926</v>
      </c>
      <c r="N75" s="3" t="s">
        <v>151</v>
      </c>
    </row>
    <row r="76" spans="1:14" ht="12.75" x14ac:dyDescent="0.2">
      <c r="A76" s="19"/>
      <c r="B76" s="19">
        <v>4951.2700000000004</v>
      </c>
      <c r="C76" s="19"/>
      <c r="D76" s="19"/>
      <c r="E76" s="14"/>
      <c r="F76" s="14">
        <v>1</v>
      </c>
      <c r="G76" s="14"/>
      <c r="H76" s="14"/>
      <c r="I76" s="15" t="s">
        <v>1201</v>
      </c>
      <c r="J76" s="14" t="s">
        <v>348</v>
      </c>
      <c r="K76" s="2" t="s">
        <v>345</v>
      </c>
      <c r="L76" s="12" t="s">
        <v>945</v>
      </c>
      <c r="M76" s="12" t="s">
        <v>967</v>
      </c>
      <c r="N76" s="3" t="s">
        <v>349</v>
      </c>
    </row>
    <row r="77" spans="1:14" ht="12.75" x14ac:dyDescent="0.2">
      <c r="A77" s="19"/>
      <c r="B77" s="19">
        <v>5029.99</v>
      </c>
      <c r="C77" s="19"/>
      <c r="D77" s="19"/>
      <c r="E77" s="14"/>
      <c r="F77" s="14">
        <v>1</v>
      </c>
      <c r="G77" s="14"/>
      <c r="H77" s="14"/>
      <c r="I77" s="15" t="s">
        <v>1201</v>
      </c>
      <c r="J77" s="14" t="s">
        <v>757</v>
      </c>
      <c r="K77" s="2" t="s">
        <v>233</v>
      </c>
      <c r="L77" s="12" t="s">
        <v>946</v>
      </c>
      <c r="M77" s="12" t="s">
        <v>947</v>
      </c>
      <c r="N77" s="3" t="s">
        <v>758</v>
      </c>
    </row>
    <row r="78" spans="1:14" ht="12.75" x14ac:dyDescent="0.2">
      <c r="A78" s="19">
        <v>43714.68</v>
      </c>
      <c r="B78" s="19"/>
      <c r="C78" s="19"/>
      <c r="D78" s="19"/>
      <c r="E78" s="14">
        <v>1</v>
      </c>
      <c r="F78" s="14"/>
      <c r="G78" s="14"/>
      <c r="H78" s="14"/>
      <c r="I78" s="15" t="s">
        <v>11</v>
      </c>
      <c r="J78" s="14" t="s">
        <v>52</v>
      </c>
      <c r="K78" s="2" t="s">
        <v>54</v>
      </c>
      <c r="L78" s="12">
        <v>44027</v>
      </c>
      <c r="M78" s="12">
        <v>46583</v>
      </c>
      <c r="N78" s="3" t="s">
        <v>53</v>
      </c>
    </row>
    <row r="79" spans="1:14" ht="12.75" x14ac:dyDescent="0.2">
      <c r="A79" s="19">
        <v>809688</v>
      </c>
      <c r="B79" s="19"/>
      <c r="C79" s="19"/>
      <c r="D79" s="19"/>
      <c r="E79" s="14">
        <v>1</v>
      </c>
      <c r="F79" s="14"/>
      <c r="G79" s="14"/>
      <c r="H79" s="14"/>
      <c r="I79" s="15" t="s">
        <v>17</v>
      </c>
      <c r="J79" s="14" t="s">
        <v>30</v>
      </c>
      <c r="K79" s="2" t="s">
        <v>32</v>
      </c>
      <c r="L79" s="12">
        <v>44027</v>
      </c>
      <c r="M79" s="12">
        <v>46949</v>
      </c>
      <c r="N79" s="3" t="s">
        <v>31</v>
      </c>
    </row>
    <row r="80" spans="1:14" ht="12.75" x14ac:dyDescent="0.2">
      <c r="A80" s="19">
        <v>1274088</v>
      </c>
      <c r="B80" s="19"/>
      <c r="C80" s="19"/>
      <c r="D80" s="19"/>
      <c r="E80" s="14">
        <v>1</v>
      </c>
      <c r="F80" s="14"/>
      <c r="G80" s="14"/>
      <c r="H80" s="14"/>
      <c r="I80" s="15" t="s">
        <v>17</v>
      </c>
      <c r="J80" s="14" t="s">
        <v>33</v>
      </c>
      <c r="K80" s="2" t="s">
        <v>35</v>
      </c>
      <c r="L80" s="12">
        <v>44027</v>
      </c>
      <c r="M80" s="12">
        <v>46949</v>
      </c>
      <c r="N80" s="3" t="s">
        <v>34</v>
      </c>
    </row>
    <row r="81" spans="1:14" ht="12.75" x14ac:dyDescent="0.2">
      <c r="A81" s="19">
        <v>1386888</v>
      </c>
      <c r="B81" s="19"/>
      <c r="C81" s="19"/>
      <c r="D81" s="19"/>
      <c r="E81" s="14">
        <v>1</v>
      </c>
      <c r="F81" s="14"/>
      <c r="G81" s="14"/>
      <c r="H81" s="14"/>
      <c r="I81" s="15" t="s">
        <v>17</v>
      </c>
      <c r="J81" s="14" t="s">
        <v>36</v>
      </c>
      <c r="K81" s="2" t="s">
        <v>38</v>
      </c>
      <c r="L81" s="12">
        <v>44027</v>
      </c>
      <c r="M81" s="12">
        <v>46949</v>
      </c>
      <c r="N81" s="3" t="s">
        <v>37</v>
      </c>
    </row>
    <row r="82" spans="1:14" ht="12.75" x14ac:dyDescent="0.2">
      <c r="A82" s="19">
        <v>806088</v>
      </c>
      <c r="B82" s="19"/>
      <c r="C82" s="19"/>
      <c r="D82" s="19"/>
      <c r="E82" s="14">
        <v>1</v>
      </c>
      <c r="F82" s="14"/>
      <c r="G82" s="14"/>
      <c r="H82" s="14"/>
      <c r="I82" s="15" t="s">
        <v>17</v>
      </c>
      <c r="J82" s="14" t="s">
        <v>39</v>
      </c>
      <c r="K82" s="2" t="s">
        <v>41</v>
      </c>
      <c r="L82" s="12">
        <v>44027</v>
      </c>
      <c r="M82" s="12">
        <v>46949</v>
      </c>
      <c r="N82" s="3" t="s">
        <v>40</v>
      </c>
    </row>
    <row r="83" spans="1:14" ht="12.75" x14ac:dyDescent="0.2">
      <c r="A83" s="19">
        <v>1397688</v>
      </c>
      <c r="B83" s="19"/>
      <c r="C83" s="19"/>
      <c r="D83" s="19"/>
      <c r="E83" s="14">
        <v>1</v>
      </c>
      <c r="F83" s="14"/>
      <c r="G83" s="14"/>
      <c r="H83" s="14"/>
      <c r="I83" s="15" t="s">
        <v>17</v>
      </c>
      <c r="J83" s="14" t="s">
        <v>42</v>
      </c>
      <c r="K83" s="2" t="s">
        <v>44</v>
      </c>
      <c r="L83" s="12">
        <v>44027</v>
      </c>
      <c r="M83" s="12">
        <v>46949</v>
      </c>
      <c r="N83" s="3" t="s">
        <v>43</v>
      </c>
    </row>
    <row r="84" spans="1:14" ht="12.75" x14ac:dyDescent="0.2">
      <c r="A84" s="19">
        <v>1370088</v>
      </c>
      <c r="B84" s="19"/>
      <c r="C84" s="19"/>
      <c r="D84" s="19"/>
      <c r="E84" s="14">
        <v>1</v>
      </c>
      <c r="F84" s="14"/>
      <c r="G84" s="14"/>
      <c r="H84" s="14"/>
      <c r="I84" s="15" t="s">
        <v>17</v>
      </c>
      <c r="J84" s="14" t="s">
        <v>45</v>
      </c>
      <c r="K84" s="2" t="s">
        <v>47</v>
      </c>
      <c r="L84" s="12">
        <v>44027</v>
      </c>
      <c r="M84" s="12">
        <v>46949</v>
      </c>
      <c r="N84" s="3" t="s">
        <v>46</v>
      </c>
    </row>
    <row r="85" spans="1:14" ht="12.75" x14ac:dyDescent="0.2">
      <c r="A85" s="19">
        <v>1305288</v>
      </c>
      <c r="B85" s="19"/>
      <c r="C85" s="19"/>
      <c r="D85" s="19"/>
      <c r="E85" s="14">
        <v>1</v>
      </c>
      <c r="F85" s="14"/>
      <c r="G85" s="14"/>
      <c r="H85" s="14"/>
      <c r="I85" s="15" t="s">
        <v>17</v>
      </c>
      <c r="J85" s="14" t="s">
        <v>48</v>
      </c>
      <c r="K85" s="2" t="s">
        <v>50</v>
      </c>
      <c r="L85" s="12">
        <v>44027</v>
      </c>
      <c r="M85" s="12">
        <v>46949</v>
      </c>
      <c r="N85" s="3" t="s">
        <v>49</v>
      </c>
    </row>
    <row r="86" spans="1:14" ht="12.75" x14ac:dyDescent="0.2">
      <c r="A86" s="19"/>
      <c r="B86" s="19">
        <v>7998.63</v>
      </c>
      <c r="C86" s="19"/>
      <c r="D86" s="19"/>
      <c r="E86" s="14"/>
      <c r="F86" s="14">
        <v>1</v>
      </c>
      <c r="G86" s="14"/>
      <c r="H86" s="14"/>
      <c r="I86" s="15" t="s">
        <v>1201</v>
      </c>
      <c r="J86" s="14" t="s">
        <v>99</v>
      </c>
      <c r="K86" s="2" t="s">
        <v>98</v>
      </c>
      <c r="L86" s="12" t="s">
        <v>948</v>
      </c>
      <c r="M86" s="12" t="s">
        <v>949</v>
      </c>
      <c r="N86" s="3" t="s">
        <v>100</v>
      </c>
    </row>
    <row r="87" spans="1:14" ht="12.75" x14ac:dyDescent="0.2">
      <c r="A87" s="19"/>
      <c r="B87" s="19">
        <v>6165.45</v>
      </c>
      <c r="C87" s="19"/>
      <c r="D87" s="19"/>
      <c r="E87" s="14"/>
      <c r="F87" s="14">
        <v>1</v>
      </c>
      <c r="G87" s="14"/>
      <c r="H87" s="14"/>
      <c r="I87" s="15" t="s">
        <v>1201</v>
      </c>
      <c r="J87" s="14" t="s">
        <v>759</v>
      </c>
      <c r="K87" s="2" t="s">
        <v>446</v>
      </c>
      <c r="L87" s="12" t="s">
        <v>948</v>
      </c>
      <c r="M87" s="12" t="s">
        <v>950</v>
      </c>
      <c r="N87" s="3" t="s">
        <v>760</v>
      </c>
    </row>
    <row r="88" spans="1:14" ht="12.75" x14ac:dyDescent="0.2">
      <c r="A88" s="19"/>
      <c r="B88" s="19">
        <v>8000</v>
      </c>
      <c r="C88" s="19"/>
      <c r="D88" s="19"/>
      <c r="E88" s="14"/>
      <c r="F88" s="14">
        <v>1</v>
      </c>
      <c r="G88" s="14"/>
      <c r="H88" s="14"/>
      <c r="I88" s="15" t="s">
        <v>1201</v>
      </c>
      <c r="J88" s="14" t="s">
        <v>185</v>
      </c>
      <c r="K88" s="2" t="s">
        <v>182</v>
      </c>
      <c r="L88" s="12" t="s">
        <v>948</v>
      </c>
      <c r="M88" s="12" t="s">
        <v>968</v>
      </c>
      <c r="N88" s="3" t="s">
        <v>186</v>
      </c>
    </row>
    <row r="89" spans="1:14" ht="12.75" x14ac:dyDescent="0.2">
      <c r="A89" s="19"/>
      <c r="B89" s="19">
        <v>14700.95</v>
      </c>
      <c r="C89" s="19"/>
      <c r="D89" s="19"/>
      <c r="E89" s="14"/>
      <c r="F89" s="14">
        <v>1</v>
      </c>
      <c r="G89" s="14"/>
      <c r="H89" s="14"/>
      <c r="I89" s="15" t="s">
        <v>1201</v>
      </c>
      <c r="J89" s="14" t="s">
        <v>761</v>
      </c>
      <c r="K89" s="2" t="s">
        <v>200</v>
      </c>
      <c r="L89" s="12" t="s">
        <v>951</v>
      </c>
      <c r="M89" s="12" t="s">
        <v>952</v>
      </c>
      <c r="N89" s="3" t="s">
        <v>762</v>
      </c>
    </row>
    <row r="90" spans="1:14" ht="12.75" x14ac:dyDescent="0.2">
      <c r="A90" s="19"/>
      <c r="B90" s="19">
        <v>7997.33</v>
      </c>
      <c r="C90" s="19"/>
      <c r="D90" s="19"/>
      <c r="E90" s="14"/>
      <c r="F90" s="14">
        <v>1</v>
      </c>
      <c r="G90" s="14"/>
      <c r="H90" s="14"/>
      <c r="I90" s="15" t="s">
        <v>1201</v>
      </c>
      <c r="J90" s="14" t="s">
        <v>273</v>
      </c>
      <c r="K90" s="2" t="s">
        <v>270</v>
      </c>
      <c r="L90" s="12" t="s">
        <v>951</v>
      </c>
      <c r="M90" s="12" t="s">
        <v>969</v>
      </c>
      <c r="N90" s="3" t="s">
        <v>274</v>
      </c>
    </row>
    <row r="91" spans="1:14" ht="12.75" x14ac:dyDescent="0.2">
      <c r="A91" s="19"/>
      <c r="B91" s="19">
        <v>10574.39</v>
      </c>
      <c r="C91" s="19"/>
      <c r="D91" s="19"/>
      <c r="E91" s="14"/>
      <c r="F91" s="14">
        <v>1</v>
      </c>
      <c r="G91" s="14"/>
      <c r="H91" s="14"/>
      <c r="I91" s="15" t="s">
        <v>1201</v>
      </c>
      <c r="J91" s="14" t="s">
        <v>763</v>
      </c>
      <c r="K91" s="2" t="s">
        <v>687</v>
      </c>
      <c r="L91" s="12" t="s">
        <v>953</v>
      </c>
      <c r="M91" s="12" t="s">
        <v>954</v>
      </c>
      <c r="N91" s="3" t="s">
        <v>764</v>
      </c>
    </row>
    <row r="92" spans="1:14" ht="12.75" x14ac:dyDescent="0.2">
      <c r="A92" s="19"/>
      <c r="B92" s="19">
        <v>3789.35</v>
      </c>
      <c r="C92" s="19"/>
      <c r="D92" s="19"/>
      <c r="E92" s="14"/>
      <c r="F92" s="14">
        <v>1</v>
      </c>
      <c r="G92" s="14"/>
      <c r="H92" s="14"/>
      <c r="I92" s="15" t="s">
        <v>1201</v>
      </c>
      <c r="J92" s="14" t="s">
        <v>288</v>
      </c>
      <c r="K92" s="2" t="s">
        <v>287</v>
      </c>
      <c r="L92" s="12" t="s">
        <v>955</v>
      </c>
      <c r="M92" s="12" t="s">
        <v>956</v>
      </c>
      <c r="N92" s="3" t="s">
        <v>289</v>
      </c>
    </row>
    <row r="93" spans="1:14" ht="12.75" x14ac:dyDescent="0.2">
      <c r="A93" s="19"/>
      <c r="B93" s="19">
        <v>7989.16</v>
      </c>
      <c r="C93" s="19"/>
      <c r="D93" s="19"/>
      <c r="E93" s="14"/>
      <c r="F93" s="14">
        <v>1</v>
      </c>
      <c r="G93" s="14"/>
      <c r="H93" s="14"/>
      <c r="I93" s="15" t="s">
        <v>1201</v>
      </c>
      <c r="J93" s="14" t="s">
        <v>127</v>
      </c>
      <c r="K93" s="2" t="s">
        <v>126</v>
      </c>
      <c r="L93" s="12" t="s">
        <v>970</v>
      </c>
      <c r="M93" s="12" t="s">
        <v>971</v>
      </c>
      <c r="N93" s="3" t="s">
        <v>128</v>
      </c>
    </row>
    <row r="94" spans="1:14" ht="12.75" x14ac:dyDescent="0.2">
      <c r="A94" s="19"/>
      <c r="B94" s="19">
        <v>4770.68</v>
      </c>
      <c r="C94" s="19"/>
      <c r="D94" s="19"/>
      <c r="E94" s="14"/>
      <c r="F94" s="14">
        <v>1</v>
      </c>
      <c r="G94" s="14"/>
      <c r="H94" s="14"/>
      <c r="I94" s="15" t="s">
        <v>1201</v>
      </c>
      <c r="J94" s="14" t="s">
        <v>765</v>
      </c>
      <c r="K94" s="2" t="s">
        <v>324</v>
      </c>
      <c r="L94" s="12" t="s">
        <v>957</v>
      </c>
      <c r="M94" s="12" t="s">
        <v>958</v>
      </c>
      <c r="N94" s="3" t="s">
        <v>766</v>
      </c>
    </row>
    <row r="95" spans="1:14" ht="12.75" x14ac:dyDescent="0.2">
      <c r="A95" s="19"/>
      <c r="B95" s="19">
        <v>4757.84</v>
      </c>
      <c r="C95" s="19"/>
      <c r="D95" s="19"/>
      <c r="E95" s="14"/>
      <c r="F95" s="14">
        <v>1</v>
      </c>
      <c r="G95" s="14"/>
      <c r="H95" s="14"/>
      <c r="I95" s="15" t="s">
        <v>1201</v>
      </c>
      <c r="J95" s="14" t="s">
        <v>767</v>
      </c>
      <c r="K95" s="2" t="s">
        <v>324</v>
      </c>
      <c r="L95" s="12" t="s">
        <v>957</v>
      </c>
      <c r="M95" s="12" t="s">
        <v>958</v>
      </c>
      <c r="N95" s="3" t="s">
        <v>768</v>
      </c>
    </row>
    <row r="96" spans="1:14" ht="12.75" x14ac:dyDescent="0.2">
      <c r="A96" s="19"/>
      <c r="B96" s="19">
        <v>4440.97</v>
      </c>
      <c r="C96" s="19"/>
      <c r="D96" s="19"/>
      <c r="E96" s="14"/>
      <c r="F96" s="14">
        <v>1</v>
      </c>
      <c r="G96" s="14"/>
      <c r="H96" s="14"/>
      <c r="I96" s="15" t="s">
        <v>1201</v>
      </c>
      <c r="J96" s="14" t="s">
        <v>769</v>
      </c>
      <c r="K96" s="2" t="s">
        <v>133</v>
      </c>
      <c r="L96" s="12" t="s">
        <v>957</v>
      </c>
      <c r="M96" s="12" t="s">
        <v>958</v>
      </c>
      <c r="N96" s="3" t="s">
        <v>770</v>
      </c>
    </row>
    <row r="97" spans="1:14" ht="12.75" x14ac:dyDescent="0.2">
      <c r="A97" s="19" t="s">
        <v>888</v>
      </c>
      <c r="B97" s="19"/>
      <c r="C97" s="19">
        <v>135533.54999999999</v>
      </c>
      <c r="D97" s="19"/>
      <c r="E97" s="14" t="s">
        <v>888</v>
      </c>
      <c r="F97" s="14"/>
      <c r="G97" s="14">
        <v>1</v>
      </c>
      <c r="H97" s="14"/>
      <c r="I97" s="15" t="s">
        <v>1189</v>
      </c>
      <c r="J97" s="14" t="s">
        <v>1187</v>
      </c>
      <c r="K97" s="2" t="s">
        <v>1188</v>
      </c>
      <c r="L97" s="12">
        <v>44075</v>
      </c>
      <c r="M97" s="12">
        <v>44561</v>
      </c>
      <c r="N97" s="3" t="s">
        <v>1190</v>
      </c>
    </row>
    <row r="98" spans="1:14" ht="12.75" x14ac:dyDescent="0.2">
      <c r="A98" s="19"/>
      <c r="B98" s="19">
        <v>6968.24</v>
      </c>
      <c r="C98" s="19"/>
      <c r="D98" s="19"/>
      <c r="E98" s="14"/>
      <c r="F98" s="14">
        <v>1</v>
      </c>
      <c r="G98" s="14"/>
      <c r="H98" s="14"/>
      <c r="I98" s="15" t="s">
        <v>1201</v>
      </c>
      <c r="J98" s="14" t="s">
        <v>775</v>
      </c>
      <c r="K98" s="2" t="s">
        <v>113</v>
      </c>
      <c r="L98" s="12" t="s">
        <v>972</v>
      </c>
      <c r="M98" s="12" t="s">
        <v>973</v>
      </c>
      <c r="N98" s="3" t="s">
        <v>776</v>
      </c>
    </row>
    <row r="99" spans="1:14" ht="12.75" x14ac:dyDescent="0.2">
      <c r="A99" s="19"/>
      <c r="B99" s="19">
        <v>6999.76</v>
      </c>
      <c r="C99" s="19"/>
      <c r="D99" s="19"/>
      <c r="E99" s="14"/>
      <c r="F99" s="14">
        <v>1</v>
      </c>
      <c r="G99" s="14"/>
      <c r="H99" s="14"/>
      <c r="I99" s="15" t="s">
        <v>1201</v>
      </c>
      <c r="J99" s="14" t="s">
        <v>129</v>
      </c>
      <c r="K99" s="2" t="s">
        <v>126</v>
      </c>
      <c r="L99" s="12" t="s">
        <v>974</v>
      </c>
      <c r="M99" s="12" t="s">
        <v>975</v>
      </c>
      <c r="N99" s="3" t="s">
        <v>130</v>
      </c>
    </row>
    <row r="100" spans="1:14" ht="12.75" x14ac:dyDescent="0.2">
      <c r="A100" s="19"/>
      <c r="B100" s="19">
        <v>7950.84</v>
      </c>
      <c r="C100" s="19"/>
      <c r="D100" s="19"/>
      <c r="E100" s="14"/>
      <c r="F100" s="14">
        <v>1</v>
      </c>
      <c r="G100" s="14"/>
      <c r="H100" s="14"/>
      <c r="I100" s="15" t="s">
        <v>1201</v>
      </c>
      <c r="J100" s="14" t="s">
        <v>291</v>
      </c>
      <c r="K100" s="2" t="s">
        <v>290</v>
      </c>
      <c r="L100" s="12" t="s">
        <v>976</v>
      </c>
      <c r="M100" s="12" t="s">
        <v>977</v>
      </c>
      <c r="N100" s="3" t="s">
        <v>292</v>
      </c>
    </row>
    <row r="101" spans="1:14" ht="12.75" x14ac:dyDescent="0.2">
      <c r="A101" s="19"/>
      <c r="B101" s="19">
        <v>7965.2</v>
      </c>
      <c r="C101" s="19"/>
      <c r="D101" s="19"/>
      <c r="E101" s="14"/>
      <c r="F101" s="14">
        <v>1</v>
      </c>
      <c r="G101" s="14"/>
      <c r="H101" s="14"/>
      <c r="I101" s="15" t="s">
        <v>1201</v>
      </c>
      <c r="J101" s="14" t="s">
        <v>234</v>
      </c>
      <c r="K101" s="2" t="s">
        <v>233</v>
      </c>
      <c r="L101" s="12" t="s">
        <v>976</v>
      </c>
      <c r="M101" s="12" t="s">
        <v>978</v>
      </c>
      <c r="N101" s="3" t="s">
        <v>235</v>
      </c>
    </row>
    <row r="102" spans="1:14" ht="12.75" x14ac:dyDescent="0.2">
      <c r="A102" s="19"/>
      <c r="B102" s="19">
        <v>7938</v>
      </c>
      <c r="C102" s="19"/>
      <c r="D102" s="19"/>
      <c r="E102" s="14"/>
      <c r="F102" s="14">
        <v>1</v>
      </c>
      <c r="G102" s="14"/>
      <c r="H102" s="14"/>
      <c r="I102" s="15" t="s">
        <v>1201</v>
      </c>
      <c r="J102" s="14" t="s">
        <v>353</v>
      </c>
      <c r="K102" s="2" t="s">
        <v>352</v>
      </c>
      <c r="L102" s="12" t="s">
        <v>976</v>
      </c>
      <c r="M102" s="12" t="s">
        <v>979</v>
      </c>
      <c r="N102" s="3" t="s">
        <v>354</v>
      </c>
    </row>
    <row r="103" spans="1:14" ht="12.75" x14ac:dyDescent="0.2">
      <c r="A103" s="19"/>
      <c r="B103" s="19">
        <v>7903.32</v>
      </c>
      <c r="C103" s="19"/>
      <c r="D103" s="19"/>
      <c r="E103" s="14"/>
      <c r="F103" s="14">
        <v>1</v>
      </c>
      <c r="G103" s="14"/>
      <c r="H103" s="14"/>
      <c r="I103" s="15" t="s">
        <v>1201</v>
      </c>
      <c r="J103" s="14" t="s">
        <v>256</v>
      </c>
      <c r="K103" s="2" t="s">
        <v>255</v>
      </c>
      <c r="L103" s="12" t="s">
        <v>980</v>
      </c>
      <c r="M103" s="12" t="s">
        <v>981</v>
      </c>
      <c r="N103" s="3" t="s">
        <v>257</v>
      </c>
    </row>
    <row r="104" spans="1:14" ht="12.75" x14ac:dyDescent="0.2">
      <c r="A104" s="19"/>
      <c r="B104" s="19">
        <v>6992.77</v>
      </c>
      <c r="C104" s="19"/>
      <c r="D104" s="19"/>
      <c r="E104" s="14"/>
      <c r="F104" s="14">
        <v>1</v>
      </c>
      <c r="G104" s="14"/>
      <c r="H104" s="14"/>
      <c r="I104" s="15" t="s">
        <v>1201</v>
      </c>
      <c r="J104" s="14" t="s">
        <v>258</v>
      </c>
      <c r="K104" s="2" t="s">
        <v>255</v>
      </c>
      <c r="L104" s="12" t="s">
        <v>980</v>
      </c>
      <c r="M104" s="12" t="s">
        <v>981</v>
      </c>
      <c r="N104" s="3" t="s">
        <v>259</v>
      </c>
    </row>
    <row r="105" spans="1:14" ht="12.75" x14ac:dyDescent="0.2">
      <c r="A105" s="19" t="s">
        <v>888</v>
      </c>
      <c r="B105" s="19"/>
      <c r="C105" s="19">
        <v>1082152</v>
      </c>
      <c r="D105" s="19"/>
      <c r="E105" s="14" t="s">
        <v>888</v>
      </c>
      <c r="F105" s="14"/>
      <c r="G105" s="14">
        <v>1</v>
      </c>
      <c r="H105" s="14"/>
      <c r="I105" s="15" t="s">
        <v>1192</v>
      </c>
      <c r="J105" s="14" t="s">
        <v>1194</v>
      </c>
      <c r="K105" s="2" t="s">
        <v>244</v>
      </c>
      <c r="L105" s="12">
        <v>44196</v>
      </c>
      <c r="M105" s="12">
        <v>44864</v>
      </c>
      <c r="N105" s="3" t="s">
        <v>1195</v>
      </c>
    </row>
    <row r="106" spans="1:14" ht="12.75" x14ac:dyDescent="0.2">
      <c r="A106" s="19" t="s">
        <v>888</v>
      </c>
      <c r="B106" s="19"/>
      <c r="C106" s="19">
        <v>295634.05</v>
      </c>
      <c r="D106" s="19"/>
      <c r="E106" s="14" t="s">
        <v>888</v>
      </c>
      <c r="F106" s="14"/>
      <c r="G106" s="14">
        <v>1</v>
      </c>
      <c r="H106" s="14"/>
      <c r="I106" s="15" t="s">
        <v>1197</v>
      </c>
      <c r="J106" s="14" t="s">
        <v>1196</v>
      </c>
      <c r="K106" s="2" t="s">
        <v>660</v>
      </c>
      <c r="L106" s="12">
        <v>44242</v>
      </c>
      <c r="M106" s="12">
        <v>45275</v>
      </c>
      <c r="N106" s="3" t="s">
        <v>1198</v>
      </c>
    </row>
    <row r="107" spans="1:14" ht="12.75" x14ac:dyDescent="0.2">
      <c r="A107" s="19"/>
      <c r="B107" s="19">
        <v>7175.76</v>
      </c>
      <c r="C107" s="19"/>
      <c r="D107" s="19"/>
      <c r="E107" s="14"/>
      <c r="F107" s="14">
        <v>1</v>
      </c>
      <c r="G107" s="14"/>
      <c r="H107" s="14"/>
      <c r="I107" s="15" t="s">
        <v>1201</v>
      </c>
      <c r="J107" s="14" t="s">
        <v>364</v>
      </c>
      <c r="K107" s="2" t="s">
        <v>361</v>
      </c>
      <c r="L107" s="12" t="s">
        <v>924</v>
      </c>
      <c r="M107" s="12" t="s">
        <v>925</v>
      </c>
      <c r="N107" s="3" t="s">
        <v>365</v>
      </c>
    </row>
    <row r="108" spans="1:14" ht="12.75" x14ac:dyDescent="0.2">
      <c r="A108" s="19"/>
      <c r="B108" s="19">
        <v>12499.5</v>
      </c>
      <c r="C108" s="19"/>
      <c r="D108" s="19"/>
      <c r="E108" s="14"/>
      <c r="F108" s="14">
        <v>1</v>
      </c>
      <c r="G108" s="14"/>
      <c r="H108" s="14"/>
      <c r="I108" s="15" t="s">
        <v>1201</v>
      </c>
      <c r="J108" s="14" t="s">
        <v>301</v>
      </c>
      <c r="K108" s="2" t="s">
        <v>300</v>
      </c>
      <c r="L108" s="12" t="s">
        <v>924</v>
      </c>
      <c r="M108" s="12" t="s">
        <v>926</v>
      </c>
      <c r="N108" s="3" t="s">
        <v>302</v>
      </c>
    </row>
    <row r="109" spans="1:14" ht="12.75" x14ac:dyDescent="0.2">
      <c r="A109" s="19"/>
      <c r="B109" s="19">
        <v>12498.74</v>
      </c>
      <c r="C109" s="19"/>
      <c r="D109" s="19"/>
      <c r="E109" s="14"/>
      <c r="F109" s="14">
        <v>1</v>
      </c>
      <c r="G109" s="14"/>
      <c r="H109" s="14"/>
      <c r="I109" s="15" t="s">
        <v>1201</v>
      </c>
      <c r="J109" s="14" t="s">
        <v>279</v>
      </c>
      <c r="K109" s="2" t="s">
        <v>278</v>
      </c>
      <c r="L109" s="12" t="s">
        <v>924</v>
      </c>
      <c r="M109" s="12" t="s">
        <v>927</v>
      </c>
      <c r="N109" s="3" t="s">
        <v>280</v>
      </c>
    </row>
    <row r="110" spans="1:14" ht="12.75" x14ac:dyDescent="0.2">
      <c r="A110" s="19"/>
      <c r="B110" s="19">
        <v>7998.41</v>
      </c>
      <c r="C110" s="19"/>
      <c r="D110" s="19"/>
      <c r="E110" s="14"/>
      <c r="F110" s="14">
        <v>1</v>
      </c>
      <c r="G110" s="14"/>
      <c r="H110" s="14"/>
      <c r="I110" s="15" t="s">
        <v>1201</v>
      </c>
      <c r="J110" s="14" t="s">
        <v>91</v>
      </c>
      <c r="K110" s="2" t="s">
        <v>88</v>
      </c>
      <c r="L110" s="12" t="s">
        <v>924</v>
      </c>
      <c r="M110" s="12" t="s">
        <v>928</v>
      </c>
      <c r="N110" s="3" t="s">
        <v>92</v>
      </c>
    </row>
    <row r="111" spans="1:14" ht="12.75" x14ac:dyDescent="0.2">
      <c r="A111" s="19"/>
      <c r="B111" s="19">
        <v>19993</v>
      </c>
      <c r="C111" s="19"/>
      <c r="D111" s="19"/>
      <c r="E111" s="14"/>
      <c r="F111" s="14">
        <v>1</v>
      </c>
      <c r="G111" s="14"/>
      <c r="H111" s="14"/>
      <c r="I111" s="15" t="s">
        <v>1201</v>
      </c>
      <c r="J111" s="14" t="s">
        <v>96</v>
      </c>
      <c r="K111" s="2" t="s">
        <v>93</v>
      </c>
      <c r="L111" s="12" t="s">
        <v>892</v>
      </c>
      <c r="M111" s="12" t="s">
        <v>893</v>
      </c>
      <c r="N111" s="3" t="s">
        <v>97</v>
      </c>
    </row>
    <row r="112" spans="1:14" ht="12.75" x14ac:dyDescent="0.2">
      <c r="A112" s="19"/>
      <c r="B112" s="19">
        <v>4548.8999999999996</v>
      </c>
      <c r="C112" s="19"/>
      <c r="D112" s="19"/>
      <c r="E112" s="14"/>
      <c r="F112" s="14">
        <v>1</v>
      </c>
      <c r="G112" s="14"/>
      <c r="H112" s="14"/>
      <c r="I112" s="15" t="s">
        <v>1201</v>
      </c>
      <c r="J112" s="14" t="s">
        <v>293</v>
      </c>
      <c r="K112" s="2" t="s">
        <v>290</v>
      </c>
      <c r="L112" s="12" t="s">
        <v>892</v>
      </c>
      <c r="M112" s="12" t="s">
        <v>898</v>
      </c>
      <c r="N112" s="3" t="s">
        <v>294</v>
      </c>
    </row>
    <row r="113" spans="1:14" ht="12.75" x14ac:dyDescent="0.2">
      <c r="A113" s="19"/>
      <c r="B113" s="19">
        <v>19978.169999999998</v>
      </c>
      <c r="C113" s="19"/>
      <c r="D113" s="19"/>
      <c r="E113" s="14"/>
      <c r="F113" s="14">
        <v>1</v>
      </c>
      <c r="G113" s="14"/>
      <c r="H113" s="14"/>
      <c r="I113" s="15" t="s">
        <v>1201</v>
      </c>
      <c r="J113" s="14" t="s">
        <v>171</v>
      </c>
      <c r="K113" s="2" t="s">
        <v>170</v>
      </c>
      <c r="L113" s="12" t="s">
        <v>892</v>
      </c>
      <c r="M113" s="12" t="s">
        <v>893</v>
      </c>
      <c r="N113" s="3" t="s">
        <v>172</v>
      </c>
    </row>
    <row r="114" spans="1:14" ht="12.75" x14ac:dyDescent="0.2">
      <c r="A114" s="19"/>
      <c r="B114" s="19">
        <v>19765</v>
      </c>
      <c r="C114" s="19"/>
      <c r="D114" s="19"/>
      <c r="E114" s="14"/>
      <c r="F114" s="14">
        <v>1</v>
      </c>
      <c r="G114" s="14"/>
      <c r="H114" s="14"/>
      <c r="I114" s="15" t="s">
        <v>1201</v>
      </c>
      <c r="J114" s="14" t="s">
        <v>174</v>
      </c>
      <c r="K114" s="2" t="s">
        <v>173</v>
      </c>
      <c r="L114" s="12" t="s">
        <v>892</v>
      </c>
      <c r="M114" s="12" t="s">
        <v>893</v>
      </c>
      <c r="N114" s="3" t="s">
        <v>175</v>
      </c>
    </row>
    <row r="115" spans="1:14" ht="12.75" x14ac:dyDescent="0.2">
      <c r="A115" s="19"/>
      <c r="B115" s="19">
        <v>19983.14</v>
      </c>
      <c r="C115" s="19"/>
      <c r="D115" s="19"/>
      <c r="E115" s="14"/>
      <c r="F115" s="14">
        <v>1</v>
      </c>
      <c r="G115" s="14"/>
      <c r="H115" s="14"/>
      <c r="I115" s="15" t="s">
        <v>1201</v>
      </c>
      <c r="J115" s="14" t="s">
        <v>162</v>
      </c>
      <c r="K115" s="2" t="s">
        <v>161</v>
      </c>
      <c r="L115" s="12" t="s">
        <v>892</v>
      </c>
      <c r="M115" s="12" t="s">
        <v>894</v>
      </c>
      <c r="N115" s="3" t="s">
        <v>163</v>
      </c>
    </row>
    <row r="116" spans="1:14" ht="12.75" x14ac:dyDescent="0.2">
      <c r="A116" s="19"/>
      <c r="B116" s="19">
        <v>19990.169999999998</v>
      </c>
      <c r="C116" s="19"/>
      <c r="D116" s="19"/>
      <c r="E116" s="14"/>
      <c r="F116" s="14">
        <v>1</v>
      </c>
      <c r="G116" s="14"/>
      <c r="H116" s="14"/>
      <c r="I116" s="15" t="s">
        <v>1201</v>
      </c>
      <c r="J116" s="14" t="s">
        <v>159</v>
      </c>
      <c r="K116" s="2" t="s">
        <v>158</v>
      </c>
      <c r="L116" s="12" t="s">
        <v>892</v>
      </c>
      <c r="M116" s="12" t="s">
        <v>895</v>
      </c>
      <c r="N116" s="3" t="s">
        <v>160</v>
      </c>
    </row>
    <row r="117" spans="1:14" ht="12.75" x14ac:dyDescent="0.2">
      <c r="A117" s="19"/>
      <c r="B117" s="19">
        <v>19704</v>
      </c>
      <c r="C117" s="19"/>
      <c r="D117" s="19"/>
      <c r="E117" s="14"/>
      <c r="F117" s="14">
        <v>1</v>
      </c>
      <c r="G117" s="14"/>
      <c r="H117" s="14"/>
      <c r="I117" s="15" t="s">
        <v>1201</v>
      </c>
      <c r="J117" s="14" t="s">
        <v>145</v>
      </c>
      <c r="K117" s="2" t="s">
        <v>144</v>
      </c>
      <c r="L117" s="12" t="s">
        <v>892</v>
      </c>
      <c r="M117" s="12" t="s">
        <v>896</v>
      </c>
      <c r="N117" s="3" t="s">
        <v>146</v>
      </c>
    </row>
    <row r="118" spans="1:14" ht="12.75" x14ac:dyDescent="0.2">
      <c r="A118" s="19"/>
      <c r="B118" s="19">
        <v>19556.14</v>
      </c>
      <c r="C118" s="19"/>
      <c r="D118" s="19"/>
      <c r="E118" s="14"/>
      <c r="F118" s="14">
        <v>1</v>
      </c>
      <c r="G118" s="14"/>
      <c r="H118" s="14"/>
      <c r="I118" s="15" t="s">
        <v>1201</v>
      </c>
      <c r="J118" s="14" t="s">
        <v>131</v>
      </c>
      <c r="K118" s="2" t="s">
        <v>126</v>
      </c>
      <c r="L118" s="12" t="s">
        <v>892</v>
      </c>
      <c r="M118" s="12" t="s">
        <v>894</v>
      </c>
      <c r="N118" s="3" t="s">
        <v>132</v>
      </c>
    </row>
    <row r="119" spans="1:14" ht="12.75" x14ac:dyDescent="0.2">
      <c r="A119" s="19"/>
      <c r="B119" s="19">
        <v>19963.8</v>
      </c>
      <c r="C119" s="19"/>
      <c r="D119" s="19"/>
      <c r="E119" s="14"/>
      <c r="F119" s="14">
        <v>1</v>
      </c>
      <c r="G119" s="14"/>
      <c r="H119" s="14"/>
      <c r="I119" s="15" t="s">
        <v>1201</v>
      </c>
      <c r="J119" s="14" t="s">
        <v>124</v>
      </c>
      <c r="K119" s="2" t="s">
        <v>121</v>
      </c>
      <c r="L119" s="12" t="s">
        <v>892</v>
      </c>
      <c r="M119" s="12" t="s">
        <v>897</v>
      </c>
      <c r="N119" s="3" t="s">
        <v>125</v>
      </c>
    </row>
    <row r="120" spans="1:14" ht="12.75" x14ac:dyDescent="0.2">
      <c r="A120" s="19"/>
      <c r="B120" s="19">
        <v>19859.62</v>
      </c>
      <c r="C120" s="19"/>
      <c r="D120" s="19"/>
      <c r="E120" s="14"/>
      <c r="F120" s="14">
        <v>1</v>
      </c>
      <c r="G120" s="14"/>
      <c r="H120" s="14"/>
      <c r="I120" s="15" t="s">
        <v>1201</v>
      </c>
      <c r="J120" s="14" t="s">
        <v>105</v>
      </c>
      <c r="K120" s="2" t="s">
        <v>104</v>
      </c>
      <c r="L120" s="12" t="s">
        <v>892</v>
      </c>
      <c r="M120" s="12" t="s">
        <v>893</v>
      </c>
      <c r="N120" s="3" t="s">
        <v>106</v>
      </c>
    </row>
    <row r="121" spans="1:14" ht="12.75" x14ac:dyDescent="0.2">
      <c r="A121" s="19"/>
      <c r="B121" s="19">
        <v>19998.05</v>
      </c>
      <c r="C121" s="19"/>
      <c r="D121" s="19"/>
      <c r="E121" s="14"/>
      <c r="F121" s="14">
        <v>1</v>
      </c>
      <c r="G121" s="14"/>
      <c r="H121" s="14"/>
      <c r="I121" s="15" t="s">
        <v>1201</v>
      </c>
      <c r="J121" s="14" t="s">
        <v>83</v>
      </c>
      <c r="K121" s="2" t="s">
        <v>82</v>
      </c>
      <c r="L121" s="12" t="s">
        <v>892</v>
      </c>
      <c r="M121" s="12" t="s">
        <v>894</v>
      </c>
      <c r="N121" s="3" t="s">
        <v>84</v>
      </c>
    </row>
    <row r="122" spans="1:14" ht="12.75" x14ac:dyDescent="0.2">
      <c r="A122" s="19"/>
      <c r="B122" s="19">
        <v>19108.34</v>
      </c>
      <c r="C122" s="19"/>
      <c r="D122" s="19"/>
      <c r="E122" s="14"/>
      <c r="F122" s="14">
        <v>1</v>
      </c>
      <c r="G122" s="14"/>
      <c r="H122" s="14"/>
      <c r="I122" s="15" t="s">
        <v>1201</v>
      </c>
      <c r="J122" s="14" t="s">
        <v>74</v>
      </c>
      <c r="K122" s="2" t="s">
        <v>73</v>
      </c>
      <c r="L122" s="12" t="s">
        <v>892</v>
      </c>
      <c r="M122" s="12" t="s">
        <v>894</v>
      </c>
      <c r="N122" s="3" t="s">
        <v>75</v>
      </c>
    </row>
    <row r="123" spans="1:14" ht="12.75" x14ac:dyDescent="0.2">
      <c r="A123" s="19"/>
      <c r="B123" s="19">
        <v>19999.91</v>
      </c>
      <c r="C123" s="19"/>
      <c r="D123" s="19"/>
      <c r="E123" s="14"/>
      <c r="F123" s="14">
        <v>1</v>
      </c>
      <c r="G123" s="14"/>
      <c r="H123" s="14"/>
      <c r="I123" s="15" t="s">
        <v>1201</v>
      </c>
      <c r="J123" s="14" t="s">
        <v>295</v>
      </c>
      <c r="K123" s="2" t="s">
        <v>290</v>
      </c>
      <c r="L123" s="12" t="s">
        <v>892</v>
      </c>
      <c r="M123" s="12" t="s">
        <v>898</v>
      </c>
      <c r="N123" s="3" t="s">
        <v>296</v>
      </c>
    </row>
    <row r="124" spans="1:14" ht="12.75" x14ac:dyDescent="0.2">
      <c r="A124" s="19"/>
      <c r="B124" s="19">
        <v>15247.37</v>
      </c>
      <c r="C124" s="19"/>
      <c r="D124" s="19"/>
      <c r="E124" s="14"/>
      <c r="F124" s="14">
        <v>1</v>
      </c>
      <c r="G124" s="14"/>
      <c r="H124" s="14"/>
      <c r="I124" s="15" t="s">
        <v>1201</v>
      </c>
      <c r="J124" s="14" t="s">
        <v>309</v>
      </c>
      <c r="K124" s="2" t="s">
        <v>308</v>
      </c>
      <c r="L124" s="12" t="s">
        <v>892</v>
      </c>
      <c r="M124" s="12" t="s">
        <v>894</v>
      </c>
      <c r="N124" s="3" t="s">
        <v>310</v>
      </c>
    </row>
    <row r="125" spans="1:14" ht="12.75" x14ac:dyDescent="0.2">
      <c r="A125" s="19"/>
      <c r="B125" s="19">
        <v>9077.58</v>
      </c>
      <c r="C125" s="19"/>
      <c r="D125" s="19"/>
      <c r="E125" s="14"/>
      <c r="F125" s="14">
        <v>1</v>
      </c>
      <c r="G125" s="14"/>
      <c r="H125" s="14"/>
      <c r="I125" s="15" t="s">
        <v>1201</v>
      </c>
      <c r="J125" s="14" t="s">
        <v>376</v>
      </c>
      <c r="K125" s="2" t="s">
        <v>375</v>
      </c>
      <c r="L125" s="12" t="s">
        <v>892</v>
      </c>
      <c r="M125" s="12" t="s">
        <v>894</v>
      </c>
      <c r="N125" s="3" t="s">
        <v>377</v>
      </c>
    </row>
    <row r="126" spans="1:14" ht="12.75" x14ac:dyDescent="0.2">
      <c r="A126" s="19"/>
      <c r="B126" s="19">
        <v>19857.04</v>
      </c>
      <c r="C126" s="19"/>
      <c r="D126" s="19"/>
      <c r="E126" s="14"/>
      <c r="F126" s="14">
        <v>1</v>
      </c>
      <c r="G126" s="14"/>
      <c r="H126" s="14"/>
      <c r="I126" s="15" t="s">
        <v>1201</v>
      </c>
      <c r="J126" s="14" t="s">
        <v>198</v>
      </c>
      <c r="K126" s="2" t="s">
        <v>197</v>
      </c>
      <c r="L126" s="12" t="s">
        <v>892</v>
      </c>
      <c r="M126" s="12" t="s">
        <v>893</v>
      </c>
      <c r="N126" s="3" t="s">
        <v>199</v>
      </c>
    </row>
    <row r="127" spans="1:14" ht="12.75" x14ac:dyDescent="0.2">
      <c r="A127" s="19"/>
      <c r="B127" s="19">
        <v>19409.12</v>
      </c>
      <c r="C127" s="19"/>
      <c r="D127" s="19"/>
      <c r="E127" s="14"/>
      <c r="F127" s="14">
        <v>1</v>
      </c>
      <c r="G127" s="14"/>
      <c r="H127" s="14"/>
      <c r="I127" s="15" t="s">
        <v>1201</v>
      </c>
      <c r="J127" s="14" t="s">
        <v>204</v>
      </c>
      <c r="K127" s="2" t="s">
        <v>203</v>
      </c>
      <c r="L127" s="12" t="s">
        <v>892</v>
      </c>
      <c r="M127" s="12" t="s">
        <v>897</v>
      </c>
      <c r="N127" s="3" t="s">
        <v>205</v>
      </c>
    </row>
    <row r="128" spans="1:14" ht="12.75" x14ac:dyDescent="0.2">
      <c r="A128" s="19"/>
      <c r="B128" s="19">
        <v>19990.62</v>
      </c>
      <c r="C128" s="19"/>
      <c r="D128" s="19"/>
      <c r="E128" s="14"/>
      <c r="F128" s="14">
        <v>1</v>
      </c>
      <c r="G128" s="14"/>
      <c r="H128" s="14"/>
      <c r="I128" s="15" t="s">
        <v>1201</v>
      </c>
      <c r="J128" s="14" t="s">
        <v>231</v>
      </c>
      <c r="K128" s="2" t="s">
        <v>230</v>
      </c>
      <c r="L128" s="12" t="s">
        <v>892</v>
      </c>
      <c r="M128" s="12" t="s">
        <v>897</v>
      </c>
      <c r="N128" s="3" t="s">
        <v>232</v>
      </c>
    </row>
    <row r="129" spans="1:14" ht="12.75" x14ac:dyDescent="0.2">
      <c r="A129" s="19"/>
      <c r="B129" s="19">
        <v>19999.990000000002</v>
      </c>
      <c r="C129" s="19"/>
      <c r="D129" s="19"/>
      <c r="E129" s="14"/>
      <c r="F129" s="14">
        <v>1</v>
      </c>
      <c r="G129" s="14"/>
      <c r="H129" s="14"/>
      <c r="I129" s="15" t="s">
        <v>1201</v>
      </c>
      <c r="J129" s="14" t="s">
        <v>236</v>
      </c>
      <c r="K129" s="2" t="s">
        <v>233</v>
      </c>
      <c r="L129" s="12" t="s">
        <v>892</v>
      </c>
      <c r="M129" s="12" t="s">
        <v>893</v>
      </c>
      <c r="N129" s="3" t="s">
        <v>237</v>
      </c>
    </row>
    <row r="130" spans="1:14" ht="12.75" x14ac:dyDescent="0.2">
      <c r="A130" s="19"/>
      <c r="B130" s="19">
        <v>4024.55</v>
      </c>
      <c r="C130" s="19"/>
      <c r="D130" s="19"/>
      <c r="E130" s="14"/>
      <c r="F130" s="14">
        <v>1</v>
      </c>
      <c r="G130" s="14"/>
      <c r="H130" s="14"/>
      <c r="I130" s="15" t="s">
        <v>1201</v>
      </c>
      <c r="J130" s="14" t="s">
        <v>242</v>
      </c>
      <c r="K130" s="2" t="s">
        <v>241</v>
      </c>
      <c r="L130" s="12" t="s">
        <v>892</v>
      </c>
      <c r="M130" s="12" t="s">
        <v>894</v>
      </c>
      <c r="N130" s="3" t="s">
        <v>243</v>
      </c>
    </row>
    <row r="131" spans="1:14" ht="12.75" x14ac:dyDescent="0.2">
      <c r="A131" s="19"/>
      <c r="B131" s="19">
        <v>19514.509999999998</v>
      </c>
      <c r="C131" s="19"/>
      <c r="D131" s="19"/>
      <c r="E131" s="14"/>
      <c r="F131" s="14">
        <v>1</v>
      </c>
      <c r="G131" s="14"/>
      <c r="H131" s="14"/>
      <c r="I131" s="15" t="s">
        <v>1201</v>
      </c>
      <c r="J131" s="14" t="s">
        <v>260</v>
      </c>
      <c r="K131" s="2" t="s">
        <v>255</v>
      </c>
      <c r="L131" s="12" t="s">
        <v>892</v>
      </c>
      <c r="M131" s="12" t="s">
        <v>894</v>
      </c>
      <c r="N131" s="3" t="s">
        <v>261</v>
      </c>
    </row>
    <row r="132" spans="1:14" ht="12.75" x14ac:dyDescent="0.2">
      <c r="A132" s="19"/>
      <c r="B132" s="19">
        <v>19995.740000000002</v>
      </c>
      <c r="C132" s="19"/>
      <c r="D132" s="19"/>
      <c r="E132" s="14"/>
      <c r="F132" s="14">
        <v>1</v>
      </c>
      <c r="G132" s="14"/>
      <c r="H132" s="14"/>
      <c r="I132" s="15" t="s">
        <v>1201</v>
      </c>
      <c r="J132" s="14" t="s">
        <v>282</v>
      </c>
      <c r="K132" s="2" t="s">
        <v>281</v>
      </c>
      <c r="L132" s="12" t="s">
        <v>892</v>
      </c>
      <c r="M132" s="12" t="s">
        <v>899</v>
      </c>
      <c r="N132" s="3" t="s">
        <v>283</v>
      </c>
    </row>
    <row r="133" spans="1:14" ht="12.75" x14ac:dyDescent="0.2">
      <c r="A133" s="19"/>
      <c r="B133" s="19">
        <v>19994.900000000001</v>
      </c>
      <c r="C133" s="19"/>
      <c r="D133" s="19"/>
      <c r="E133" s="14"/>
      <c r="F133" s="14">
        <v>1</v>
      </c>
      <c r="G133" s="14"/>
      <c r="H133" s="14"/>
      <c r="I133" s="15" t="s">
        <v>1201</v>
      </c>
      <c r="J133" s="14" t="s">
        <v>303</v>
      </c>
      <c r="K133" s="2" t="s">
        <v>300</v>
      </c>
      <c r="L133" s="12" t="s">
        <v>892</v>
      </c>
      <c r="M133" s="12" t="s">
        <v>900</v>
      </c>
      <c r="N133" s="3" t="s">
        <v>304</v>
      </c>
    </row>
    <row r="134" spans="1:14" ht="12.75" x14ac:dyDescent="0.2">
      <c r="A134" s="19"/>
      <c r="B134" s="19">
        <v>19560.759999999998</v>
      </c>
      <c r="C134" s="19"/>
      <c r="D134" s="19"/>
      <c r="E134" s="14"/>
      <c r="F134" s="14">
        <v>1</v>
      </c>
      <c r="G134" s="14"/>
      <c r="H134" s="14"/>
      <c r="I134" s="15" t="s">
        <v>1201</v>
      </c>
      <c r="J134" s="14" t="s">
        <v>325</v>
      </c>
      <c r="K134" s="2" t="s">
        <v>324</v>
      </c>
      <c r="L134" s="12" t="s">
        <v>892</v>
      </c>
      <c r="M134" s="12" t="s">
        <v>893</v>
      </c>
      <c r="N134" s="3" t="s">
        <v>326</v>
      </c>
    </row>
    <row r="135" spans="1:14" ht="12.75" x14ac:dyDescent="0.2">
      <c r="A135" s="19"/>
      <c r="B135" s="19">
        <v>12547.73</v>
      </c>
      <c r="C135" s="19"/>
      <c r="D135" s="19"/>
      <c r="E135" s="14"/>
      <c r="F135" s="14">
        <v>1</v>
      </c>
      <c r="G135" s="14"/>
      <c r="H135" s="14"/>
      <c r="I135" s="15" t="s">
        <v>1201</v>
      </c>
      <c r="J135" s="14" t="s">
        <v>331</v>
      </c>
      <c r="K135" s="2" t="s">
        <v>330</v>
      </c>
      <c r="L135" s="12" t="s">
        <v>892</v>
      </c>
      <c r="M135" s="12" t="s">
        <v>897</v>
      </c>
      <c r="N135" s="3" t="s">
        <v>332</v>
      </c>
    </row>
    <row r="136" spans="1:14" ht="12.75" x14ac:dyDescent="0.2">
      <c r="A136" s="19"/>
      <c r="B136" s="19">
        <v>19889.740000000002</v>
      </c>
      <c r="C136" s="19"/>
      <c r="D136" s="19"/>
      <c r="E136" s="14"/>
      <c r="F136" s="14">
        <v>1</v>
      </c>
      <c r="G136" s="14"/>
      <c r="H136" s="14"/>
      <c r="I136" s="15" t="s">
        <v>1201</v>
      </c>
      <c r="J136" s="14" t="s">
        <v>370</v>
      </c>
      <c r="K136" s="2" t="s">
        <v>369</v>
      </c>
      <c r="L136" s="12" t="s">
        <v>892</v>
      </c>
      <c r="M136" s="12" t="s">
        <v>893</v>
      </c>
      <c r="N136" s="3" t="s">
        <v>371</v>
      </c>
    </row>
    <row r="137" spans="1:14" ht="12.75" x14ac:dyDescent="0.2">
      <c r="A137" s="19"/>
      <c r="B137" s="19">
        <v>19957.77</v>
      </c>
      <c r="C137" s="19"/>
      <c r="D137" s="19"/>
      <c r="E137" s="14"/>
      <c r="F137" s="14">
        <v>1</v>
      </c>
      <c r="G137" s="14"/>
      <c r="H137" s="14"/>
      <c r="I137" s="15" t="s">
        <v>1201</v>
      </c>
      <c r="J137" s="14" t="s">
        <v>223</v>
      </c>
      <c r="K137" s="2" t="s">
        <v>220</v>
      </c>
      <c r="L137" s="12" t="s">
        <v>892</v>
      </c>
      <c r="M137" s="12" t="s">
        <v>894</v>
      </c>
      <c r="N137" s="3" t="s">
        <v>224</v>
      </c>
    </row>
    <row r="138" spans="1:14" ht="12.75" x14ac:dyDescent="0.2">
      <c r="A138" s="19"/>
      <c r="B138" s="19">
        <v>12328.05</v>
      </c>
      <c r="C138" s="19"/>
      <c r="D138" s="19"/>
      <c r="E138" s="14"/>
      <c r="F138" s="14">
        <v>1</v>
      </c>
      <c r="G138" s="14"/>
      <c r="H138" s="14"/>
      <c r="I138" s="15" t="s">
        <v>1201</v>
      </c>
      <c r="J138" s="14" t="s">
        <v>314</v>
      </c>
      <c r="K138" s="2" t="s">
        <v>311</v>
      </c>
      <c r="L138" s="12" t="s">
        <v>901</v>
      </c>
      <c r="M138" s="12" t="s">
        <v>929</v>
      </c>
      <c r="N138" s="3" t="s">
        <v>315</v>
      </c>
    </row>
    <row r="139" spans="1:14" ht="12.75" x14ac:dyDescent="0.2">
      <c r="A139" s="19"/>
      <c r="B139" s="19">
        <v>19794.5</v>
      </c>
      <c r="C139" s="19"/>
      <c r="D139" s="19"/>
      <c r="E139" s="14"/>
      <c r="F139" s="14">
        <v>1</v>
      </c>
      <c r="G139" s="14"/>
      <c r="H139" s="14"/>
      <c r="I139" s="15" t="s">
        <v>1201</v>
      </c>
      <c r="J139" s="14" t="s">
        <v>80</v>
      </c>
      <c r="K139" s="2" t="s">
        <v>79</v>
      </c>
      <c r="L139" s="12" t="s">
        <v>901</v>
      </c>
      <c r="M139" s="12" t="s">
        <v>902</v>
      </c>
      <c r="N139" s="3" t="s">
        <v>81</v>
      </c>
    </row>
    <row r="140" spans="1:14" ht="12.75" x14ac:dyDescent="0.2">
      <c r="A140" s="19"/>
      <c r="B140" s="19">
        <v>17827.93</v>
      </c>
      <c r="C140" s="19"/>
      <c r="D140" s="19"/>
      <c r="E140" s="14"/>
      <c r="F140" s="14">
        <v>1</v>
      </c>
      <c r="G140" s="14"/>
      <c r="H140" s="14"/>
      <c r="I140" s="15" t="s">
        <v>1201</v>
      </c>
      <c r="J140" s="14" t="s">
        <v>119</v>
      </c>
      <c r="K140" s="2" t="s">
        <v>118</v>
      </c>
      <c r="L140" s="12" t="s">
        <v>901</v>
      </c>
      <c r="M140" s="12" t="s">
        <v>903</v>
      </c>
      <c r="N140" s="3" t="s">
        <v>120</v>
      </c>
    </row>
    <row r="141" spans="1:14" ht="12.75" x14ac:dyDescent="0.2">
      <c r="A141" s="19"/>
      <c r="B141" s="19">
        <v>11050.56</v>
      </c>
      <c r="C141" s="19"/>
      <c r="D141" s="19"/>
      <c r="E141" s="14"/>
      <c r="F141" s="14">
        <v>1</v>
      </c>
      <c r="G141" s="14"/>
      <c r="H141" s="14"/>
      <c r="I141" s="15" t="s">
        <v>1201</v>
      </c>
      <c r="J141" s="14" t="s">
        <v>218</v>
      </c>
      <c r="K141" s="2" t="s">
        <v>217</v>
      </c>
      <c r="L141" s="12" t="s">
        <v>901</v>
      </c>
      <c r="M141" s="12" t="s">
        <v>904</v>
      </c>
      <c r="N141" s="3" t="s">
        <v>219</v>
      </c>
    </row>
    <row r="142" spans="1:14" ht="12.75" x14ac:dyDescent="0.2">
      <c r="A142" s="19"/>
      <c r="B142" s="19">
        <v>19997.55</v>
      </c>
      <c r="C142" s="19"/>
      <c r="D142" s="19"/>
      <c r="E142" s="14"/>
      <c r="F142" s="14">
        <v>1</v>
      </c>
      <c r="G142" s="14"/>
      <c r="H142" s="14"/>
      <c r="I142" s="15" t="s">
        <v>1201</v>
      </c>
      <c r="J142" s="14" t="s">
        <v>102</v>
      </c>
      <c r="K142" s="2" t="s">
        <v>101</v>
      </c>
      <c r="L142" s="12" t="s">
        <v>901</v>
      </c>
      <c r="M142" s="12" t="s">
        <v>902</v>
      </c>
      <c r="N142" s="3" t="s">
        <v>103</v>
      </c>
    </row>
    <row r="143" spans="1:14" ht="12.75" x14ac:dyDescent="0.2">
      <c r="A143" s="19"/>
      <c r="B143" s="19">
        <v>19854.68</v>
      </c>
      <c r="C143" s="19"/>
      <c r="D143" s="19"/>
      <c r="E143" s="14"/>
      <c r="F143" s="14">
        <v>1</v>
      </c>
      <c r="G143" s="14"/>
      <c r="H143" s="14"/>
      <c r="I143" s="15" t="s">
        <v>1201</v>
      </c>
      <c r="J143" s="14" t="s">
        <v>328</v>
      </c>
      <c r="K143" s="2" t="s">
        <v>327</v>
      </c>
      <c r="L143" s="12" t="s">
        <v>901</v>
      </c>
      <c r="M143" s="12" t="s">
        <v>905</v>
      </c>
      <c r="N143" s="3" t="s">
        <v>329</v>
      </c>
    </row>
    <row r="144" spans="1:14" ht="12.75" x14ac:dyDescent="0.2">
      <c r="A144" s="19"/>
      <c r="B144" s="19">
        <v>19983.599999999999</v>
      </c>
      <c r="C144" s="19"/>
      <c r="D144" s="19"/>
      <c r="E144" s="14"/>
      <c r="F144" s="14">
        <v>1</v>
      </c>
      <c r="G144" s="14"/>
      <c r="H144" s="14"/>
      <c r="I144" s="15" t="s">
        <v>1201</v>
      </c>
      <c r="J144" s="14" t="s">
        <v>139</v>
      </c>
      <c r="K144" s="2" t="s">
        <v>136</v>
      </c>
      <c r="L144" s="12" t="s">
        <v>901</v>
      </c>
      <c r="M144" s="12" t="s">
        <v>902</v>
      </c>
      <c r="N144" s="3" t="s">
        <v>140</v>
      </c>
    </row>
    <row r="145" spans="1:14" ht="12.75" x14ac:dyDescent="0.2">
      <c r="A145" s="19"/>
      <c r="B145" s="19">
        <v>19914</v>
      </c>
      <c r="C145" s="19"/>
      <c r="D145" s="19"/>
      <c r="E145" s="14"/>
      <c r="F145" s="14">
        <v>1</v>
      </c>
      <c r="G145" s="14"/>
      <c r="H145" s="14"/>
      <c r="I145" s="15" t="s">
        <v>1201</v>
      </c>
      <c r="J145" s="14" t="s">
        <v>334</v>
      </c>
      <c r="K145" s="2" t="s">
        <v>333</v>
      </c>
      <c r="L145" s="12" t="s">
        <v>906</v>
      </c>
      <c r="M145" s="12" t="s">
        <v>907</v>
      </c>
      <c r="N145" s="3" t="s">
        <v>335</v>
      </c>
    </row>
    <row r="146" spans="1:14" ht="12.75" x14ac:dyDescent="0.2">
      <c r="A146" s="19"/>
      <c r="B146" s="19">
        <v>19944.419999999998</v>
      </c>
      <c r="C146" s="19"/>
      <c r="D146" s="19"/>
      <c r="E146" s="14"/>
      <c r="F146" s="14">
        <v>1</v>
      </c>
      <c r="G146" s="14"/>
      <c r="H146" s="14"/>
      <c r="I146" s="15" t="s">
        <v>1201</v>
      </c>
      <c r="J146" s="14" t="s">
        <v>156</v>
      </c>
      <c r="K146" s="2" t="s">
        <v>155</v>
      </c>
      <c r="L146" s="12" t="s">
        <v>906</v>
      </c>
      <c r="M146" s="12" t="s">
        <v>908</v>
      </c>
      <c r="N146" s="3" t="s">
        <v>157</v>
      </c>
    </row>
    <row r="147" spans="1:14" ht="12.75" x14ac:dyDescent="0.2">
      <c r="A147" s="19"/>
      <c r="B147" s="19">
        <v>19852.740000000002</v>
      </c>
      <c r="C147" s="19"/>
      <c r="D147" s="19"/>
      <c r="E147" s="14"/>
      <c r="F147" s="14">
        <v>1</v>
      </c>
      <c r="G147" s="14"/>
      <c r="H147" s="14"/>
      <c r="I147" s="15" t="s">
        <v>1201</v>
      </c>
      <c r="J147" s="14" t="s">
        <v>168</v>
      </c>
      <c r="K147" s="2" t="s">
        <v>167</v>
      </c>
      <c r="L147" s="12" t="s">
        <v>909</v>
      </c>
      <c r="M147" s="12" t="s">
        <v>910</v>
      </c>
      <c r="N147" s="3" t="s">
        <v>169</v>
      </c>
    </row>
    <row r="148" spans="1:14" ht="12.75" x14ac:dyDescent="0.2">
      <c r="A148" s="19"/>
      <c r="B148" s="19">
        <v>19929.29</v>
      </c>
      <c r="C148" s="19"/>
      <c r="D148" s="19"/>
      <c r="E148" s="14"/>
      <c r="F148" s="14">
        <v>1</v>
      </c>
      <c r="G148" s="14"/>
      <c r="H148" s="14"/>
      <c r="I148" s="15" t="s">
        <v>1201</v>
      </c>
      <c r="J148" s="14" t="s">
        <v>373</v>
      </c>
      <c r="K148" s="2" t="s">
        <v>372</v>
      </c>
      <c r="L148" s="12" t="s">
        <v>911</v>
      </c>
      <c r="M148" s="12" t="s">
        <v>912</v>
      </c>
      <c r="N148" s="3" t="s">
        <v>374</v>
      </c>
    </row>
    <row r="149" spans="1:14" ht="12.75" x14ac:dyDescent="0.2">
      <c r="A149" s="19"/>
      <c r="B149" s="19">
        <v>19999.669999999998</v>
      </c>
      <c r="C149" s="19"/>
      <c r="D149" s="19"/>
      <c r="E149" s="14"/>
      <c r="F149" s="14">
        <v>1</v>
      </c>
      <c r="G149" s="14"/>
      <c r="H149" s="14"/>
      <c r="I149" s="15" t="s">
        <v>1201</v>
      </c>
      <c r="J149" s="14" t="s">
        <v>340</v>
      </c>
      <c r="K149" s="2" t="s">
        <v>339</v>
      </c>
      <c r="L149" s="12" t="s">
        <v>911</v>
      </c>
      <c r="M149" s="12" t="s">
        <v>913</v>
      </c>
      <c r="N149" s="3" t="s">
        <v>341</v>
      </c>
    </row>
    <row r="150" spans="1:14" ht="12.75" x14ac:dyDescent="0.2">
      <c r="A150" s="19"/>
      <c r="B150" s="19">
        <v>19888.96</v>
      </c>
      <c r="C150" s="19"/>
      <c r="D150" s="19"/>
      <c r="E150" s="14"/>
      <c r="F150" s="14">
        <v>1</v>
      </c>
      <c r="G150" s="14"/>
      <c r="H150" s="14"/>
      <c r="I150" s="15" t="s">
        <v>1201</v>
      </c>
      <c r="J150" s="14" t="s">
        <v>350</v>
      </c>
      <c r="K150" s="2" t="s">
        <v>345</v>
      </c>
      <c r="L150" s="12" t="s">
        <v>911</v>
      </c>
      <c r="M150" s="12" t="s">
        <v>914</v>
      </c>
      <c r="N150" s="3" t="s">
        <v>351</v>
      </c>
    </row>
    <row r="151" spans="1:14" ht="12.75" x14ac:dyDescent="0.2">
      <c r="A151" s="19"/>
      <c r="B151" s="19">
        <v>19999.53</v>
      </c>
      <c r="C151" s="19"/>
      <c r="D151" s="19"/>
      <c r="E151" s="14"/>
      <c r="F151" s="14">
        <v>1</v>
      </c>
      <c r="G151" s="14"/>
      <c r="H151" s="14"/>
      <c r="I151" s="15" t="s">
        <v>1201</v>
      </c>
      <c r="J151" s="14" t="s">
        <v>359</v>
      </c>
      <c r="K151" s="2" t="s">
        <v>358</v>
      </c>
      <c r="L151" s="12" t="s">
        <v>911</v>
      </c>
      <c r="M151" s="12" t="s">
        <v>915</v>
      </c>
      <c r="N151" s="3" t="s">
        <v>360</v>
      </c>
    </row>
    <row r="152" spans="1:14" ht="12.75" x14ac:dyDescent="0.2">
      <c r="A152" s="19"/>
      <c r="B152" s="19">
        <v>14184.34</v>
      </c>
      <c r="C152" s="19"/>
      <c r="D152" s="19"/>
      <c r="E152" s="14"/>
      <c r="F152" s="14">
        <v>1</v>
      </c>
      <c r="G152" s="14"/>
      <c r="H152" s="14"/>
      <c r="I152" s="15" t="s">
        <v>1201</v>
      </c>
      <c r="J152" s="14" t="s">
        <v>367</v>
      </c>
      <c r="K152" s="2" t="s">
        <v>366</v>
      </c>
      <c r="L152" s="12" t="s">
        <v>911</v>
      </c>
      <c r="M152" s="12" t="s">
        <v>912</v>
      </c>
      <c r="N152" s="3" t="s">
        <v>368</v>
      </c>
    </row>
    <row r="153" spans="1:14" ht="12.75" x14ac:dyDescent="0.2">
      <c r="A153" s="19"/>
      <c r="B153" s="19">
        <v>16807.73</v>
      </c>
      <c r="C153" s="19"/>
      <c r="D153" s="19"/>
      <c r="E153" s="14"/>
      <c r="F153" s="14">
        <v>1</v>
      </c>
      <c r="G153" s="14"/>
      <c r="H153" s="14"/>
      <c r="I153" s="15" t="s">
        <v>1201</v>
      </c>
      <c r="J153" s="14" t="s">
        <v>221</v>
      </c>
      <c r="K153" s="2" t="s">
        <v>220</v>
      </c>
      <c r="L153" s="12" t="s">
        <v>922</v>
      </c>
      <c r="M153" s="12" t="s">
        <v>923</v>
      </c>
      <c r="N153" s="3" t="s">
        <v>222</v>
      </c>
    </row>
    <row r="154" spans="1:14" ht="12.75" x14ac:dyDescent="0.2">
      <c r="A154" s="19"/>
      <c r="B154" s="19">
        <v>9165.06</v>
      </c>
      <c r="C154" s="19"/>
      <c r="D154" s="19"/>
      <c r="E154" s="14"/>
      <c r="F154" s="14">
        <v>1</v>
      </c>
      <c r="G154" s="14"/>
      <c r="H154" s="14"/>
      <c r="I154" s="15" t="s">
        <v>1201</v>
      </c>
      <c r="J154" s="14" t="s">
        <v>319</v>
      </c>
      <c r="K154" s="2" t="s">
        <v>316</v>
      </c>
      <c r="L154" s="12" t="s">
        <v>922</v>
      </c>
      <c r="M154" s="12" t="s">
        <v>927</v>
      </c>
      <c r="N154" s="3" t="s">
        <v>320</v>
      </c>
    </row>
    <row r="155" spans="1:14" ht="12.75" x14ac:dyDescent="0.2">
      <c r="A155" s="19"/>
      <c r="B155" s="19">
        <v>19999.5</v>
      </c>
      <c r="C155" s="19"/>
      <c r="D155" s="19"/>
      <c r="E155" s="14"/>
      <c r="F155" s="14">
        <v>1</v>
      </c>
      <c r="G155" s="14"/>
      <c r="H155" s="14"/>
      <c r="I155" s="15" t="s">
        <v>1201</v>
      </c>
      <c r="J155" s="14" t="s">
        <v>134</v>
      </c>
      <c r="K155" s="2" t="s">
        <v>133</v>
      </c>
      <c r="L155" s="12" t="s">
        <v>916</v>
      </c>
      <c r="M155" s="12" t="s">
        <v>917</v>
      </c>
      <c r="N155" s="3" t="s">
        <v>135</v>
      </c>
    </row>
    <row r="156" spans="1:14" ht="12.75" x14ac:dyDescent="0.2">
      <c r="A156" s="19"/>
      <c r="B156" s="19">
        <v>20000</v>
      </c>
      <c r="C156" s="19"/>
      <c r="D156" s="19"/>
      <c r="E156" s="14"/>
      <c r="F156" s="14">
        <v>1</v>
      </c>
      <c r="G156" s="14"/>
      <c r="H156" s="14"/>
      <c r="I156" s="15" t="s">
        <v>1201</v>
      </c>
      <c r="J156" s="14" t="s">
        <v>265</v>
      </c>
      <c r="K156" s="2" t="s">
        <v>262</v>
      </c>
      <c r="L156" s="12" t="s">
        <v>916</v>
      </c>
      <c r="M156" s="12" t="s">
        <v>918</v>
      </c>
      <c r="N156" s="3" t="s">
        <v>266</v>
      </c>
    </row>
    <row r="157" spans="1:14" ht="12.75" x14ac:dyDescent="0.2">
      <c r="A157" s="19"/>
      <c r="B157" s="19">
        <v>19929.14</v>
      </c>
      <c r="C157" s="19"/>
      <c r="D157" s="19"/>
      <c r="E157" s="14"/>
      <c r="F157" s="14">
        <v>1</v>
      </c>
      <c r="G157" s="14"/>
      <c r="H157" s="14"/>
      <c r="I157" s="15" t="s">
        <v>1201</v>
      </c>
      <c r="J157" s="14" t="s">
        <v>226</v>
      </c>
      <c r="K157" s="2" t="s">
        <v>225</v>
      </c>
      <c r="L157" s="12" t="s">
        <v>916</v>
      </c>
      <c r="M157" s="12" t="s">
        <v>919</v>
      </c>
      <c r="N157" s="3" t="s">
        <v>889</v>
      </c>
    </row>
    <row r="158" spans="1:14" ht="12.75" x14ac:dyDescent="0.2">
      <c r="A158" s="19"/>
      <c r="B158" s="19">
        <v>17165.46</v>
      </c>
      <c r="C158" s="19"/>
      <c r="D158" s="19"/>
      <c r="E158" s="14"/>
      <c r="F158" s="14">
        <v>1</v>
      </c>
      <c r="G158" s="14"/>
      <c r="H158" s="14"/>
      <c r="I158" s="15" t="s">
        <v>1201</v>
      </c>
      <c r="J158" s="14" t="s">
        <v>180</v>
      </c>
      <c r="K158" s="2" t="s">
        <v>179</v>
      </c>
      <c r="L158" s="12" t="s">
        <v>916</v>
      </c>
      <c r="M158" s="12" t="s">
        <v>919</v>
      </c>
      <c r="N158" s="3" t="s">
        <v>181</v>
      </c>
    </row>
    <row r="159" spans="1:14" ht="12.75" x14ac:dyDescent="0.2">
      <c r="A159" s="19"/>
      <c r="B159" s="19">
        <v>4422.05</v>
      </c>
      <c r="C159" s="19"/>
      <c r="D159" s="19"/>
      <c r="E159" s="14"/>
      <c r="F159" s="14">
        <v>1</v>
      </c>
      <c r="G159" s="14"/>
      <c r="H159" s="14"/>
      <c r="I159" s="15" t="s">
        <v>1201</v>
      </c>
      <c r="J159" s="14" t="s">
        <v>187</v>
      </c>
      <c r="K159" s="2" t="s">
        <v>182</v>
      </c>
      <c r="L159" s="12" t="s">
        <v>930</v>
      </c>
      <c r="M159" s="12" t="s">
        <v>931</v>
      </c>
      <c r="N159" s="3" t="s">
        <v>188</v>
      </c>
    </row>
    <row r="160" spans="1:14" ht="12.75" x14ac:dyDescent="0.2">
      <c r="A160" s="19"/>
      <c r="B160" s="19">
        <v>19771.43</v>
      </c>
      <c r="C160" s="19"/>
      <c r="D160" s="19"/>
      <c r="E160" s="14"/>
      <c r="F160" s="14">
        <v>1</v>
      </c>
      <c r="G160" s="14"/>
      <c r="H160" s="14"/>
      <c r="I160" s="15" t="s">
        <v>1201</v>
      </c>
      <c r="J160" s="14" t="s">
        <v>356</v>
      </c>
      <c r="K160" s="2" t="s">
        <v>355</v>
      </c>
      <c r="L160" s="12" t="s">
        <v>920</v>
      </c>
      <c r="M160" s="12" t="s">
        <v>921</v>
      </c>
      <c r="N160" s="3" t="s">
        <v>357</v>
      </c>
    </row>
    <row r="161" spans="1:14" ht="12.75" x14ac:dyDescent="0.2">
      <c r="A161" s="19"/>
      <c r="B161" s="19">
        <v>13858.2</v>
      </c>
      <c r="C161" s="19"/>
      <c r="D161" s="19"/>
      <c r="E161" s="14"/>
      <c r="F161" s="14">
        <v>1</v>
      </c>
      <c r="G161" s="14"/>
      <c r="H161" s="14"/>
      <c r="I161" s="15" t="s">
        <v>1201</v>
      </c>
      <c r="J161" s="14" t="s">
        <v>1206</v>
      </c>
      <c r="K161" s="21" t="s">
        <v>1207</v>
      </c>
      <c r="L161" s="12">
        <v>44334</v>
      </c>
      <c r="M161" s="12">
        <v>44882</v>
      </c>
      <c r="N161" s="3" t="s">
        <v>1208</v>
      </c>
    </row>
    <row r="162" spans="1:14" ht="12.75" x14ac:dyDescent="0.2">
      <c r="A162" s="19"/>
      <c r="B162" s="19">
        <v>19698.150000000001</v>
      </c>
      <c r="C162" s="19"/>
      <c r="D162" s="19"/>
      <c r="E162" s="14"/>
      <c r="F162" s="14">
        <v>1</v>
      </c>
      <c r="G162" s="14"/>
      <c r="H162" s="14"/>
      <c r="I162" s="15" t="s">
        <v>1201</v>
      </c>
      <c r="J162" s="14" t="s">
        <v>1209</v>
      </c>
      <c r="K162" s="21" t="s">
        <v>1210</v>
      </c>
      <c r="L162" s="12">
        <v>44340</v>
      </c>
      <c r="M162" s="12">
        <v>44888</v>
      </c>
      <c r="N162" s="3" t="s">
        <v>1211</v>
      </c>
    </row>
    <row r="163" spans="1:14" ht="25.5" x14ac:dyDescent="0.2">
      <c r="A163" s="6"/>
      <c r="B163" s="6"/>
      <c r="C163" s="23">
        <v>299780</v>
      </c>
      <c r="D163" s="6"/>
      <c r="E163" s="6"/>
      <c r="F163" s="6"/>
      <c r="G163" s="24">
        <v>1</v>
      </c>
      <c r="H163" s="6"/>
      <c r="I163" s="28" t="s">
        <v>1212</v>
      </c>
      <c r="J163" s="29" t="s">
        <v>1220</v>
      </c>
      <c r="K163" s="25" t="s">
        <v>1214</v>
      </c>
      <c r="L163" s="26">
        <v>43252</v>
      </c>
      <c r="M163" s="26">
        <v>44347</v>
      </c>
      <c r="N163" s="27" t="s">
        <v>1221</v>
      </c>
    </row>
    <row r="164" spans="1:14" ht="12.75" x14ac:dyDescent="0.2">
      <c r="A164" s="6"/>
      <c r="B164" s="6"/>
      <c r="C164" s="23">
        <v>358927</v>
      </c>
      <c r="D164" s="6"/>
      <c r="E164" s="6"/>
      <c r="F164" s="6"/>
      <c r="G164" s="24">
        <v>1</v>
      </c>
      <c r="H164" s="6"/>
      <c r="I164" s="28" t="s">
        <v>1212</v>
      </c>
      <c r="J164" s="28" t="s">
        <v>1222</v>
      </c>
      <c r="K164" s="25" t="s">
        <v>1214</v>
      </c>
      <c r="L164" s="26">
        <v>43617</v>
      </c>
      <c r="M164" s="26">
        <v>44712</v>
      </c>
      <c r="N164" s="27" t="s">
        <v>1223</v>
      </c>
    </row>
    <row r="165" spans="1:14" ht="12.75" x14ac:dyDescent="0.2">
      <c r="A165" s="6"/>
      <c r="B165" s="6"/>
      <c r="C165" s="23">
        <v>400166</v>
      </c>
      <c r="D165" s="6"/>
      <c r="E165" s="6"/>
      <c r="F165" s="6"/>
      <c r="G165" s="24">
        <v>1</v>
      </c>
      <c r="H165" s="6"/>
      <c r="I165" s="28" t="s">
        <v>1212</v>
      </c>
      <c r="J165" s="28" t="s">
        <v>1224</v>
      </c>
      <c r="K165" s="25" t="s">
        <v>1214</v>
      </c>
      <c r="L165" s="26">
        <v>43983</v>
      </c>
      <c r="M165" s="26">
        <v>45077</v>
      </c>
      <c r="N165" s="27" t="s">
        <v>1225</v>
      </c>
    </row>
    <row r="166" spans="1:14" ht="12.75" x14ac:dyDescent="0.2">
      <c r="A166" s="6"/>
      <c r="B166" s="6"/>
      <c r="C166" s="23">
        <v>692836</v>
      </c>
      <c r="D166" s="6"/>
      <c r="E166" s="6"/>
      <c r="F166" s="6"/>
      <c r="G166" s="24">
        <v>1</v>
      </c>
      <c r="H166" s="6"/>
      <c r="I166" s="28" t="s">
        <v>1226</v>
      </c>
      <c r="J166" s="28" t="s">
        <v>1227</v>
      </c>
      <c r="K166" s="25" t="s">
        <v>1214</v>
      </c>
      <c r="L166" s="26">
        <v>44044</v>
      </c>
      <c r="M166" s="26">
        <v>45138</v>
      </c>
      <c r="N166" s="27" t="s">
        <v>1228</v>
      </c>
    </row>
    <row r="167" spans="1:14" ht="12.75" x14ac:dyDescent="0.2">
      <c r="A167" s="6"/>
      <c r="B167" s="6"/>
      <c r="C167" s="23">
        <v>98745</v>
      </c>
      <c r="D167" s="6"/>
      <c r="E167" s="6"/>
      <c r="F167" s="6"/>
      <c r="G167" s="24">
        <v>1</v>
      </c>
      <c r="H167" s="6"/>
      <c r="I167" s="28" t="s">
        <v>1229</v>
      </c>
      <c r="J167" s="28" t="s">
        <v>1230</v>
      </c>
      <c r="K167" s="25" t="s">
        <v>1231</v>
      </c>
      <c r="L167" s="26">
        <v>43617</v>
      </c>
      <c r="M167" s="26">
        <v>44712</v>
      </c>
      <c r="N167" s="27" t="s">
        <v>1232</v>
      </c>
    </row>
    <row r="168" spans="1:14" ht="12.75" x14ac:dyDescent="0.2">
      <c r="A168" s="6"/>
      <c r="B168" s="6"/>
      <c r="C168" s="23">
        <v>91541</v>
      </c>
      <c r="D168" s="6"/>
      <c r="E168" s="6"/>
      <c r="F168" s="6"/>
      <c r="G168" s="24">
        <v>1</v>
      </c>
      <c r="H168" s="6"/>
      <c r="I168" s="28" t="s">
        <v>1229</v>
      </c>
      <c r="J168" s="28" t="s">
        <v>1233</v>
      </c>
      <c r="K168" s="25" t="s">
        <v>1231</v>
      </c>
      <c r="L168" s="26">
        <v>43983</v>
      </c>
      <c r="M168" s="26">
        <v>45077</v>
      </c>
      <c r="N168" s="27" t="s">
        <v>1234</v>
      </c>
    </row>
    <row r="169" spans="1:14" ht="12.75" x14ac:dyDescent="0.2">
      <c r="A169" s="6"/>
      <c r="B169" s="6"/>
      <c r="C169" s="23">
        <v>129242</v>
      </c>
      <c r="D169" s="6"/>
      <c r="E169" s="6"/>
      <c r="F169" s="6"/>
      <c r="G169" s="14">
        <v>1</v>
      </c>
      <c r="H169" s="6"/>
      <c r="I169" s="30" t="s">
        <v>1242</v>
      </c>
      <c r="J169" s="9" t="s">
        <v>1243</v>
      </c>
      <c r="K169" s="2" t="s">
        <v>1244</v>
      </c>
      <c r="L169" s="12">
        <v>43770</v>
      </c>
      <c r="M169" s="12">
        <v>44681</v>
      </c>
      <c r="N169" s="6" t="s">
        <v>1245</v>
      </c>
    </row>
    <row r="170" spans="1:14" ht="15.95" customHeight="1" x14ac:dyDescent="0.2">
      <c r="A170" s="19">
        <v>1397688</v>
      </c>
      <c r="B170" s="19"/>
      <c r="C170" s="19"/>
      <c r="D170" s="19"/>
      <c r="E170" s="14">
        <v>1</v>
      </c>
      <c r="F170" s="14"/>
      <c r="G170" s="14"/>
      <c r="H170" s="14"/>
      <c r="I170" s="15" t="s">
        <v>17</v>
      </c>
      <c r="J170" s="14" t="s">
        <v>1246</v>
      </c>
      <c r="K170" s="2" t="s">
        <v>1247</v>
      </c>
      <c r="L170" s="12">
        <v>44027</v>
      </c>
      <c r="M170" s="12">
        <v>46949</v>
      </c>
      <c r="N170" s="3" t="s">
        <v>1248</v>
      </c>
    </row>
    <row r="171" spans="1:14" ht="15.95" customHeight="1" x14ac:dyDescent="0.2">
      <c r="A171" s="19">
        <v>384100</v>
      </c>
      <c r="B171" s="19"/>
      <c r="C171" s="19"/>
      <c r="D171" s="19"/>
      <c r="E171" s="14">
        <v>1</v>
      </c>
      <c r="F171" s="14"/>
      <c r="G171" s="14"/>
      <c r="H171" s="14"/>
      <c r="I171" s="15" t="s">
        <v>1249</v>
      </c>
      <c r="J171" s="14" t="s">
        <v>1250</v>
      </c>
      <c r="K171" s="2" t="s">
        <v>182</v>
      </c>
      <c r="L171" s="12">
        <v>44362</v>
      </c>
      <c r="M171" s="12">
        <v>45092</v>
      </c>
      <c r="N171" s="3" t="s">
        <v>1251</v>
      </c>
    </row>
    <row r="172" spans="1:14" ht="15.95" customHeight="1" x14ac:dyDescent="0.2">
      <c r="A172" s="19"/>
      <c r="B172" s="33">
        <v>4942.09</v>
      </c>
      <c r="C172" s="19"/>
      <c r="D172" s="19"/>
      <c r="E172" s="14"/>
      <c r="F172" s="14">
        <v>1</v>
      </c>
      <c r="G172" s="14"/>
      <c r="H172" s="14"/>
      <c r="I172" s="15" t="s">
        <v>1201</v>
      </c>
      <c r="J172" s="34" t="s">
        <v>1252</v>
      </c>
      <c r="K172" s="21" t="s">
        <v>687</v>
      </c>
      <c r="L172" s="12">
        <v>44350</v>
      </c>
      <c r="M172" s="35" t="s">
        <v>1253</v>
      </c>
      <c r="N172" s="36" t="s">
        <v>1254</v>
      </c>
    </row>
    <row r="173" spans="1:14" ht="15.95" customHeight="1" x14ac:dyDescent="0.2">
      <c r="A173" s="6"/>
      <c r="B173" s="33">
        <v>19913.330000000002</v>
      </c>
      <c r="C173" s="6"/>
      <c r="D173" s="6"/>
      <c r="E173" s="6"/>
      <c r="F173" s="14">
        <v>1</v>
      </c>
      <c r="G173" s="6"/>
      <c r="H173" s="6"/>
      <c r="I173" s="15" t="s">
        <v>1201</v>
      </c>
      <c r="J173" s="34" t="s">
        <v>1255</v>
      </c>
      <c r="K173" s="21" t="s">
        <v>687</v>
      </c>
      <c r="L173" s="12">
        <v>44350</v>
      </c>
      <c r="M173" s="35" t="s">
        <v>1253</v>
      </c>
      <c r="N173" s="36" t="s">
        <v>1256</v>
      </c>
    </row>
    <row r="174" spans="1:14" ht="15.95" customHeight="1" x14ac:dyDescent="0.2">
      <c r="A174" s="6"/>
      <c r="B174" s="33">
        <v>4999.59</v>
      </c>
      <c r="C174" s="6"/>
      <c r="D174" s="6"/>
      <c r="E174" s="6"/>
      <c r="F174" s="14">
        <v>1</v>
      </c>
      <c r="G174" s="6"/>
      <c r="H174" s="6"/>
      <c r="I174" s="15" t="s">
        <v>1201</v>
      </c>
      <c r="J174" s="34" t="s">
        <v>1257</v>
      </c>
      <c r="K174" s="21" t="s">
        <v>82</v>
      </c>
      <c r="L174" s="12">
        <v>44350</v>
      </c>
      <c r="M174" s="35" t="s">
        <v>1253</v>
      </c>
      <c r="N174" s="36" t="s">
        <v>1258</v>
      </c>
    </row>
    <row r="175" spans="1:14" ht="15.95" customHeight="1" x14ac:dyDescent="0.2">
      <c r="A175" s="6"/>
      <c r="B175" s="33">
        <v>4997.72</v>
      </c>
      <c r="C175" s="6"/>
      <c r="D175" s="6"/>
      <c r="E175" s="6"/>
      <c r="F175" s="14">
        <v>1</v>
      </c>
      <c r="G175" s="6"/>
      <c r="H175" s="6"/>
      <c r="I175" s="15" t="s">
        <v>1201</v>
      </c>
      <c r="J175" s="34" t="s">
        <v>1259</v>
      </c>
      <c r="K175" s="21" t="s">
        <v>505</v>
      </c>
      <c r="L175" s="12">
        <v>44350</v>
      </c>
      <c r="M175" s="35" t="s">
        <v>1260</v>
      </c>
      <c r="N175" s="36" t="s">
        <v>1261</v>
      </c>
    </row>
    <row r="176" spans="1:14" ht="15.95" customHeight="1" x14ac:dyDescent="0.2">
      <c r="A176" s="6"/>
      <c r="B176" s="33">
        <v>4999.8999999999996</v>
      </c>
      <c r="C176" s="6"/>
      <c r="D176" s="6"/>
      <c r="E176" s="6"/>
      <c r="F176" s="14">
        <v>1</v>
      </c>
      <c r="G176" s="6"/>
      <c r="H176" s="6"/>
      <c r="I176" s="15" t="s">
        <v>1201</v>
      </c>
      <c r="J176" s="34" t="s">
        <v>1262</v>
      </c>
      <c r="K176" s="21" t="s">
        <v>192</v>
      </c>
      <c r="L176" s="12">
        <v>44350</v>
      </c>
      <c r="M176" s="35" t="s">
        <v>1263</v>
      </c>
      <c r="N176" s="36" t="s">
        <v>1264</v>
      </c>
    </row>
    <row r="177" spans="1:14" ht="15.95" customHeight="1" x14ac:dyDescent="0.2">
      <c r="A177" s="37"/>
      <c r="B177" s="38">
        <v>4824.45</v>
      </c>
      <c r="C177" s="37"/>
      <c r="D177" s="37"/>
      <c r="E177" s="37"/>
      <c r="F177" s="39">
        <v>1</v>
      </c>
      <c r="G177" s="37"/>
      <c r="H177" s="37"/>
      <c r="I177" s="40" t="s">
        <v>1201</v>
      </c>
      <c r="J177" s="41" t="s">
        <v>1265</v>
      </c>
      <c r="K177" s="42" t="s">
        <v>316</v>
      </c>
      <c r="L177" s="43">
        <v>44350</v>
      </c>
      <c r="M177" s="35" t="s">
        <v>1263</v>
      </c>
      <c r="N177" s="44" t="s">
        <v>1266</v>
      </c>
    </row>
    <row r="178" spans="1:14" ht="15.95" customHeight="1" x14ac:dyDescent="0.2">
      <c r="A178" s="6"/>
      <c r="B178" s="33">
        <v>12480.86</v>
      </c>
      <c r="C178" s="6"/>
      <c r="D178" s="6"/>
      <c r="E178" s="6"/>
      <c r="F178" s="14">
        <v>1</v>
      </c>
      <c r="G178" s="6"/>
      <c r="H178" s="6"/>
      <c r="I178" s="15" t="s">
        <v>1201</v>
      </c>
      <c r="J178" s="34" t="s">
        <v>1267</v>
      </c>
      <c r="K178" s="36" t="s">
        <v>238</v>
      </c>
      <c r="L178" s="12">
        <v>44350</v>
      </c>
      <c r="M178" s="34" t="s">
        <v>1263</v>
      </c>
      <c r="N178" s="36" t="s">
        <v>1268</v>
      </c>
    </row>
    <row r="179" spans="1:14" ht="15.95" customHeight="1" x14ac:dyDescent="0.2">
      <c r="A179" s="6"/>
      <c r="B179" s="33">
        <v>7997.4</v>
      </c>
      <c r="C179" s="6"/>
      <c r="D179" s="6"/>
      <c r="E179" s="6"/>
      <c r="F179" s="14">
        <v>1</v>
      </c>
      <c r="G179" s="6"/>
      <c r="H179" s="6"/>
      <c r="I179" s="15" t="s">
        <v>1201</v>
      </c>
      <c r="J179" s="34" t="s">
        <v>1269</v>
      </c>
      <c r="K179" s="36" t="s">
        <v>281</v>
      </c>
      <c r="L179" s="12">
        <v>44350</v>
      </c>
      <c r="M179" s="34" t="s">
        <v>1263</v>
      </c>
      <c r="N179" s="36" t="s">
        <v>1270</v>
      </c>
    </row>
    <row r="180" spans="1:14" ht="15.95" customHeight="1" x14ac:dyDescent="0.2">
      <c r="A180" s="6"/>
      <c r="B180" s="33">
        <v>4999.26</v>
      </c>
      <c r="C180" s="6"/>
      <c r="D180" s="6"/>
      <c r="E180" s="6"/>
      <c r="F180" s="14">
        <v>1</v>
      </c>
      <c r="G180" s="6"/>
      <c r="H180" s="6"/>
      <c r="I180" s="15" t="s">
        <v>1201</v>
      </c>
      <c r="J180" s="34" t="s">
        <v>1271</v>
      </c>
      <c r="K180" s="36" t="s">
        <v>333</v>
      </c>
      <c r="L180" s="34" t="s">
        <v>1272</v>
      </c>
      <c r="M180" s="34" t="s">
        <v>1273</v>
      </c>
      <c r="N180" s="36" t="s">
        <v>1274</v>
      </c>
    </row>
    <row r="181" spans="1:14" ht="15.95" customHeight="1" x14ac:dyDescent="0.2">
      <c r="A181" s="6"/>
      <c r="B181" s="33">
        <v>14998.98</v>
      </c>
      <c r="C181" s="6"/>
      <c r="D181" s="6"/>
      <c r="E181" s="6"/>
      <c r="F181" s="14">
        <v>1</v>
      </c>
      <c r="G181" s="6"/>
      <c r="H181" s="6"/>
      <c r="I181" s="15" t="s">
        <v>1201</v>
      </c>
      <c r="J181" s="34" t="s">
        <v>1275</v>
      </c>
      <c r="K181" s="36" t="s">
        <v>98</v>
      </c>
      <c r="L181" s="34" t="s">
        <v>1272</v>
      </c>
      <c r="M181" s="34" t="s">
        <v>1276</v>
      </c>
      <c r="N181" s="36" t="s">
        <v>1277</v>
      </c>
    </row>
    <row r="182" spans="1:14" ht="15.95" customHeight="1" x14ac:dyDescent="0.2">
      <c r="A182" s="6"/>
      <c r="B182" s="33">
        <v>11408</v>
      </c>
      <c r="C182" s="6"/>
      <c r="D182" s="6"/>
      <c r="E182" s="6"/>
      <c r="F182" s="14">
        <v>1</v>
      </c>
      <c r="G182" s="6"/>
      <c r="H182" s="6"/>
      <c r="I182" s="15" t="s">
        <v>1201</v>
      </c>
      <c r="J182" s="34" t="s">
        <v>1278</v>
      </c>
      <c r="K182" s="36" t="s">
        <v>1279</v>
      </c>
      <c r="L182" s="34" t="s">
        <v>1272</v>
      </c>
      <c r="M182" s="45">
        <v>44960</v>
      </c>
      <c r="N182" s="36" t="s">
        <v>1280</v>
      </c>
    </row>
    <row r="183" spans="1:14" ht="15.95" customHeight="1" x14ac:dyDescent="0.2">
      <c r="A183" s="6"/>
      <c r="B183" s="33">
        <v>14844.01</v>
      </c>
      <c r="C183" s="6"/>
      <c r="D183" s="6"/>
      <c r="E183" s="6"/>
      <c r="F183" s="14">
        <v>1</v>
      </c>
      <c r="G183" s="6"/>
      <c r="H183" s="6"/>
      <c r="I183" s="15" t="s">
        <v>1201</v>
      </c>
      <c r="J183" s="34" t="s">
        <v>1281</v>
      </c>
      <c r="K183" s="36" t="s">
        <v>220</v>
      </c>
      <c r="L183" s="45">
        <v>44356</v>
      </c>
      <c r="M183" s="45">
        <v>44659</v>
      </c>
      <c r="N183" s="36" t="s">
        <v>1282</v>
      </c>
    </row>
    <row r="184" spans="1:14" ht="15.95" customHeight="1" x14ac:dyDescent="0.2">
      <c r="A184" s="2"/>
      <c r="B184" s="60">
        <v>14943.97</v>
      </c>
      <c r="C184" s="2"/>
      <c r="D184" s="2"/>
      <c r="E184" s="2"/>
      <c r="F184" s="14">
        <v>1</v>
      </c>
      <c r="G184" s="2"/>
      <c r="H184" s="2"/>
      <c r="I184" s="15" t="s">
        <v>1201</v>
      </c>
      <c r="J184" s="61" t="s">
        <v>1283</v>
      </c>
      <c r="K184" s="62" t="s">
        <v>372</v>
      </c>
      <c r="L184" s="61" t="s">
        <v>1272</v>
      </c>
      <c r="M184" s="61" t="s">
        <v>1276</v>
      </c>
      <c r="N184" s="62" t="s">
        <v>1284</v>
      </c>
    </row>
    <row r="185" spans="1:14" ht="15.95" customHeight="1" x14ac:dyDescent="0.2">
      <c r="A185" s="19">
        <v>44998</v>
      </c>
      <c r="B185" s="19"/>
      <c r="C185" s="19"/>
      <c r="D185" s="19"/>
      <c r="E185" s="14">
        <v>1</v>
      </c>
      <c r="F185" s="14"/>
      <c r="G185" s="14"/>
      <c r="H185" s="14"/>
      <c r="I185" s="15" t="s">
        <v>1285</v>
      </c>
      <c r="J185" s="14" t="s">
        <v>1286</v>
      </c>
      <c r="K185" s="2" t="s">
        <v>1287</v>
      </c>
      <c r="L185" s="12">
        <v>44317</v>
      </c>
      <c r="M185" s="12">
        <v>44682</v>
      </c>
      <c r="N185" s="57" t="s">
        <v>1288</v>
      </c>
    </row>
    <row r="186" spans="1:14" ht="15.95" customHeight="1" x14ac:dyDescent="0.2">
      <c r="A186" s="19">
        <v>98400</v>
      </c>
      <c r="B186" s="19"/>
      <c r="C186" s="19"/>
      <c r="D186" s="19"/>
      <c r="E186" s="14">
        <v>1</v>
      </c>
      <c r="F186" s="14"/>
      <c r="G186" s="14"/>
      <c r="H186" s="14"/>
      <c r="I186" s="58">
        <v>2218</v>
      </c>
      <c r="J186" s="14" t="s">
        <v>1289</v>
      </c>
      <c r="K186" s="2" t="s">
        <v>1290</v>
      </c>
      <c r="L186" s="12">
        <v>44348</v>
      </c>
      <c r="M186" s="12">
        <v>45078</v>
      </c>
      <c r="N186" s="57" t="s">
        <v>1291</v>
      </c>
    </row>
    <row r="187" spans="1:14" ht="15.95" customHeight="1" x14ac:dyDescent="0.2">
      <c r="A187" s="19">
        <v>1397688</v>
      </c>
      <c r="B187" s="19"/>
      <c r="C187" s="19"/>
      <c r="D187" s="19"/>
      <c r="E187" s="14">
        <v>1</v>
      </c>
      <c r="F187" s="14"/>
      <c r="G187" s="14"/>
      <c r="H187" s="14"/>
      <c r="I187" s="15" t="s">
        <v>17</v>
      </c>
      <c r="J187" s="14" t="s">
        <v>1292</v>
      </c>
      <c r="K187" s="2" t="s">
        <v>505</v>
      </c>
      <c r="L187" s="12">
        <v>44027</v>
      </c>
      <c r="M187" s="12">
        <v>46949</v>
      </c>
      <c r="N187" s="57" t="s">
        <v>1293</v>
      </c>
    </row>
    <row r="188" spans="1:14" ht="15.95" customHeight="1" x14ac:dyDescent="0.2">
      <c r="A188" s="19">
        <v>43747</v>
      </c>
      <c r="B188" s="19"/>
      <c r="C188" s="19"/>
      <c r="D188" s="19"/>
      <c r="E188" s="14">
        <v>1</v>
      </c>
      <c r="F188" s="14"/>
      <c r="G188" s="14"/>
      <c r="H188" s="14"/>
      <c r="I188" s="15">
        <v>1002</v>
      </c>
      <c r="J188" s="59" t="s">
        <v>1294</v>
      </c>
      <c r="K188" s="2" t="s">
        <v>505</v>
      </c>
      <c r="L188" s="12">
        <v>44331</v>
      </c>
      <c r="M188" s="12">
        <v>44696</v>
      </c>
      <c r="N188" s="57" t="s">
        <v>1295</v>
      </c>
    </row>
    <row r="189" spans="1:14" ht="15.95" customHeight="1" x14ac:dyDescent="0.2">
      <c r="A189" s="19">
        <v>41000</v>
      </c>
      <c r="B189" s="19"/>
      <c r="C189" s="19"/>
      <c r="D189" s="19"/>
      <c r="E189" s="14">
        <v>1</v>
      </c>
      <c r="F189" s="14"/>
      <c r="G189" s="14"/>
      <c r="H189" s="14"/>
      <c r="I189" s="58">
        <v>2218</v>
      </c>
      <c r="J189" s="14" t="s">
        <v>1296</v>
      </c>
      <c r="K189" s="2" t="s">
        <v>1297</v>
      </c>
      <c r="L189" s="12">
        <v>44368</v>
      </c>
      <c r="M189" s="12">
        <v>45098</v>
      </c>
      <c r="N189" s="57" t="s">
        <v>1298</v>
      </c>
    </row>
    <row r="190" spans="1:14" ht="15.95" customHeight="1" x14ac:dyDescent="0.2">
      <c r="A190" s="2"/>
      <c r="B190" s="60">
        <v>14943.97</v>
      </c>
      <c r="C190" s="2"/>
      <c r="D190" s="2"/>
      <c r="E190" s="2"/>
      <c r="F190" s="14">
        <v>1</v>
      </c>
      <c r="G190" s="2"/>
      <c r="H190" s="2"/>
      <c r="I190" s="15" t="s">
        <v>1201</v>
      </c>
      <c r="J190" s="61" t="s">
        <v>1299</v>
      </c>
      <c r="K190" s="62" t="s">
        <v>305</v>
      </c>
      <c r="L190" s="63">
        <v>44379</v>
      </c>
      <c r="M190" s="63">
        <v>44621</v>
      </c>
      <c r="N190" s="62" t="s">
        <v>1300</v>
      </c>
    </row>
    <row r="191" spans="1:14" ht="15.95" customHeight="1" x14ac:dyDescent="0.2">
      <c r="A191" s="2"/>
      <c r="B191" s="60">
        <v>12287.65</v>
      </c>
      <c r="C191" s="2"/>
      <c r="D191" s="2"/>
      <c r="E191" s="2"/>
      <c r="F191" s="14">
        <v>1</v>
      </c>
      <c r="G191" s="2"/>
      <c r="H191" s="2"/>
      <c r="I191" s="15" t="s">
        <v>1201</v>
      </c>
      <c r="J191" s="61" t="s">
        <v>1301</v>
      </c>
      <c r="K191" s="62" t="s">
        <v>1188</v>
      </c>
      <c r="L191" s="63">
        <v>44417</v>
      </c>
      <c r="M191" s="63">
        <v>44659</v>
      </c>
      <c r="N191" s="62" t="s">
        <v>1302</v>
      </c>
    </row>
    <row r="192" spans="1:14" ht="15.95" customHeight="1" x14ac:dyDescent="0.2">
      <c r="A192" s="2"/>
      <c r="B192" s="60">
        <v>4500.16</v>
      </c>
      <c r="C192" s="2"/>
      <c r="D192" s="2"/>
      <c r="E192" s="2"/>
      <c r="F192" s="14">
        <v>1</v>
      </c>
      <c r="G192" s="2"/>
      <c r="H192" s="2"/>
      <c r="I192" s="15" t="s">
        <v>1201</v>
      </c>
      <c r="J192" s="61" t="s">
        <v>1303</v>
      </c>
      <c r="K192" s="62" t="s">
        <v>233</v>
      </c>
      <c r="L192" s="63">
        <v>44453</v>
      </c>
      <c r="M192" s="63">
        <v>44817</v>
      </c>
      <c r="N192" s="62" t="s">
        <v>1304</v>
      </c>
    </row>
    <row r="193" spans="1:14" ht="15.95" customHeight="1" x14ac:dyDescent="0.2">
      <c r="A193" s="2"/>
      <c r="B193" s="60">
        <v>12428.64</v>
      </c>
      <c r="C193" s="2"/>
      <c r="D193" s="2"/>
      <c r="E193" s="2"/>
      <c r="F193" s="14">
        <v>1</v>
      </c>
      <c r="G193" s="2"/>
      <c r="H193" s="2"/>
      <c r="I193" s="15" t="s">
        <v>1201</v>
      </c>
      <c r="J193" s="61" t="s">
        <v>1305</v>
      </c>
      <c r="K193" s="62" t="s">
        <v>439</v>
      </c>
      <c r="L193" s="63">
        <v>44453</v>
      </c>
      <c r="M193" s="63">
        <v>44817</v>
      </c>
      <c r="N193" s="62" t="s">
        <v>1306</v>
      </c>
    </row>
    <row r="194" spans="1:14" ht="15.95" customHeight="1" x14ac:dyDescent="0.2">
      <c r="A194" s="2"/>
      <c r="B194" s="60">
        <v>74527.31</v>
      </c>
      <c r="C194" s="2"/>
      <c r="D194" s="2"/>
      <c r="E194" s="2"/>
      <c r="F194" s="14">
        <v>1</v>
      </c>
      <c r="G194" s="2"/>
      <c r="H194" s="2"/>
      <c r="I194" s="15" t="s">
        <v>1201</v>
      </c>
      <c r="J194" s="61" t="s">
        <v>1307</v>
      </c>
      <c r="K194" s="7" t="s">
        <v>321</v>
      </c>
      <c r="L194" s="63">
        <v>44453</v>
      </c>
      <c r="M194" s="63">
        <v>44817</v>
      </c>
      <c r="N194" s="36" t="s">
        <v>1308</v>
      </c>
    </row>
    <row r="195" spans="1:14" ht="15.95" customHeight="1" x14ac:dyDescent="0.2">
      <c r="A195" s="2"/>
      <c r="B195" s="60">
        <v>72586.42</v>
      </c>
      <c r="C195" s="2"/>
      <c r="D195" s="2"/>
      <c r="E195" s="2"/>
      <c r="F195" s="14">
        <v>1</v>
      </c>
      <c r="G195" s="2"/>
      <c r="H195" s="2"/>
      <c r="I195" s="15" t="s">
        <v>1201</v>
      </c>
      <c r="J195" s="61" t="s">
        <v>1309</v>
      </c>
      <c r="K195" s="62" t="s">
        <v>431</v>
      </c>
      <c r="L195" s="63">
        <v>44453</v>
      </c>
      <c r="M195" s="63">
        <v>45182</v>
      </c>
      <c r="N195" s="6" t="s">
        <v>1310</v>
      </c>
    </row>
    <row r="196" spans="1:14" ht="15.95" customHeight="1" x14ac:dyDescent="0.2">
      <c r="A196" s="2"/>
      <c r="B196" s="60">
        <v>73225.210000000006</v>
      </c>
      <c r="C196" s="2"/>
      <c r="D196" s="2"/>
      <c r="E196" s="2"/>
      <c r="F196" s="14">
        <v>1</v>
      </c>
      <c r="G196" s="2"/>
      <c r="H196" s="2"/>
      <c r="I196" s="15" t="s">
        <v>1201</v>
      </c>
      <c r="J196" s="61" t="s">
        <v>1311</v>
      </c>
      <c r="K196" s="62" t="s">
        <v>126</v>
      </c>
      <c r="L196" s="63">
        <v>44453</v>
      </c>
      <c r="M196" s="63">
        <v>44998</v>
      </c>
      <c r="N196" s="36" t="s">
        <v>1312</v>
      </c>
    </row>
    <row r="197" spans="1:14" ht="15.95" customHeight="1" x14ac:dyDescent="0.2">
      <c r="A197" s="2"/>
      <c r="B197" s="60">
        <v>74981.63</v>
      </c>
      <c r="C197" s="2"/>
      <c r="D197" s="2"/>
      <c r="E197" s="2"/>
      <c r="F197" s="14">
        <v>1</v>
      </c>
      <c r="G197" s="2"/>
      <c r="H197" s="2"/>
      <c r="I197" s="15" t="s">
        <v>1201</v>
      </c>
      <c r="J197" s="61" t="s">
        <v>1313</v>
      </c>
      <c r="K197" s="62" t="s">
        <v>505</v>
      </c>
      <c r="L197" s="63">
        <v>44453</v>
      </c>
      <c r="M197" s="63">
        <v>45182</v>
      </c>
      <c r="N197" s="36" t="s">
        <v>1314</v>
      </c>
    </row>
    <row r="198" spans="1:14" ht="15.95" customHeight="1" x14ac:dyDescent="0.2">
      <c r="A198" s="2"/>
      <c r="B198" s="60">
        <v>74999.73</v>
      </c>
      <c r="C198" s="2"/>
      <c r="D198" s="2"/>
      <c r="E198" s="2"/>
      <c r="F198" s="14">
        <v>1</v>
      </c>
      <c r="G198" s="2"/>
      <c r="H198" s="2"/>
      <c r="I198" s="15" t="s">
        <v>1201</v>
      </c>
      <c r="J198" s="61" t="s">
        <v>1315</v>
      </c>
      <c r="K198" s="62" t="s">
        <v>192</v>
      </c>
      <c r="L198" s="63">
        <v>44453</v>
      </c>
      <c r="M198" s="63">
        <v>45182</v>
      </c>
      <c r="N198" s="36" t="s">
        <v>1316</v>
      </c>
    </row>
    <row r="199" spans="1:14" ht="15.95" customHeight="1" x14ac:dyDescent="0.2">
      <c r="A199" s="2"/>
      <c r="B199" s="60">
        <v>74869.95</v>
      </c>
      <c r="C199" s="2"/>
      <c r="D199" s="2"/>
      <c r="E199" s="2"/>
      <c r="F199" s="14">
        <v>1</v>
      </c>
      <c r="G199" s="2"/>
      <c r="H199" s="2"/>
      <c r="I199" s="15" t="s">
        <v>1201</v>
      </c>
      <c r="J199" s="61" t="s">
        <v>1317</v>
      </c>
      <c r="K199" s="62" t="s">
        <v>220</v>
      </c>
      <c r="L199" s="63">
        <v>44453</v>
      </c>
      <c r="M199" s="63">
        <v>45182</v>
      </c>
      <c r="N199" s="6" t="s">
        <v>1318</v>
      </c>
    </row>
    <row r="200" spans="1:14" ht="15.95" customHeight="1" x14ac:dyDescent="0.2">
      <c r="A200" s="2"/>
      <c r="B200" s="60">
        <v>74985.58</v>
      </c>
      <c r="C200" s="2"/>
      <c r="D200" s="2"/>
      <c r="E200" s="2"/>
      <c r="F200" s="14">
        <v>1</v>
      </c>
      <c r="G200" s="2"/>
      <c r="H200" s="2"/>
      <c r="I200" s="15" t="s">
        <v>1201</v>
      </c>
      <c r="J200" s="61" t="s">
        <v>1319</v>
      </c>
      <c r="K200" s="62" t="s">
        <v>238</v>
      </c>
      <c r="L200" s="63">
        <v>44453</v>
      </c>
      <c r="M200" s="63">
        <v>44817</v>
      </c>
      <c r="N200" s="36" t="s">
        <v>1320</v>
      </c>
    </row>
    <row r="201" spans="1:14" ht="15.95" customHeight="1" x14ac:dyDescent="0.2">
      <c r="A201" s="2"/>
      <c r="B201" s="60">
        <v>74975.55</v>
      </c>
      <c r="C201" s="2"/>
      <c r="D201" s="2"/>
      <c r="E201" s="2"/>
      <c r="F201" s="14">
        <v>1</v>
      </c>
      <c r="G201" s="2"/>
      <c r="H201" s="2"/>
      <c r="I201" s="15" t="s">
        <v>1201</v>
      </c>
      <c r="J201" s="61" t="s">
        <v>1321</v>
      </c>
      <c r="K201" s="62" t="s">
        <v>342</v>
      </c>
      <c r="L201" s="63">
        <v>44453</v>
      </c>
      <c r="M201" s="63">
        <v>44998</v>
      </c>
      <c r="N201" s="36" t="s">
        <v>1322</v>
      </c>
    </row>
    <row r="202" spans="1:14" ht="15.95" customHeight="1" x14ac:dyDescent="0.2">
      <c r="A202" s="2"/>
      <c r="B202" s="60">
        <v>74775.679999999993</v>
      </c>
      <c r="C202" s="2"/>
      <c r="D202" s="2"/>
      <c r="E202" s="2"/>
      <c r="F202" s="14">
        <v>1</v>
      </c>
      <c r="G202" s="2"/>
      <c r="H202" s="2"/>
      <c r="I202" s="15" t="s">
        <v>1201</v>
      </c>
      <c r="J202" s="61" t="s">
        <v>1323</v>
      </c>
      <c r="K202" s="62" t="s">
        <v>345</v>
      </c>
      <c r="L202" s="63">
        <v>44453</v>
      </c>
      <c r="M202" s="63">
        <v>45182</v>
      </c>
      <c r="N202" s="6" t="s">
        <v>1324</v>
      </c>
    </row>
    <row r="203" spans="1:14" ht="15.95" customHeight="1" x14ac:dyDescent="0.2">
      <c r="A203" s="2"/>
      <c r="B203" s="60">
        <v>12495.02</v>
      </c>
      <c r="C203" s="2"/>
      <c r="D203" s="2"/>
      <c r="E203" s="2"/>
      <c r="F203" s="14">
        <v>1</v>
      </c>
      <c r="G203" s="2"/>
      <c r="H203" s="2"/>
      <c r="I203" s="15" t="s">
        <v>1201</v>
      </c>
      <c r="J203" s="61" t="s">
        <v>1325</v>
      </c>
      <c r="K203" s="62" t="s">
        <v>101</v>
      </c>
      <c r="L203" s="63">
        <v>44456</v>
      </c>
      <c r="M203" s="63">
        <v>44820</v>
      </c>
      <c r="N203" s="6" t="s">
        <v>1326</v>
      </c>
    </row>
  </sheetData>
  <sortState ref="A4:P160">
    <sortCondition ref="L4:L160"/>
  </sortState>
  <mergeCells count="8">
    <mergeCell ref="L1:L3"/>
    <mergeCell ref="M1:M3"/>
    <mergeCell ref="N1:N3"/>
    <mergeCell ref="E1:H1"/>
    <mergeCell ref="A1:D1"/>
    <mergeCell ref="I1:I3"/>
    <mergeCell ref="J1:J3"/>
    <mergeCell ref="K1:K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opLeftCell="A145" zoomScaleNormal="100" workbookViewId="0">
      <selection activeCell="M159" sqref="M159:M166"/>
    </sheetView>
  </sheetViews>
  <sheetFormatPr defaultColWidth="8.7109375" defaultRowHeight="15.95" customHeight="1" x14ac:dyDescent="0.2"/>
  <cols>
    <col min="1" max="1" width="12.7109375" style="10" bestFit="1" customWidth="1"/>
    <col min="2" max="2" width="11.5703125" style="10" customWidth="1"/>
    <col min="3" max="4" width="12.7109375" style="10" bestFit="1" customWidth="1"/>
    <col min="5" max="8" width="6.28515625" style="5" customWidth="1"/>
    <col min="9" max="9" width="25.85546875" style="16" bestFit="1" customWidth="1"/>
    <col min="10" max="10" width="21.5703125" style="5" bestFit="1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 t="s">
        <v>4</v>
      </c>
      <c r="B1" s="53"/>
      <c r="C1" s="53"/>
      <c r="D1" s="53"/>
      <c r="E1" s="52" t="s">
        <v>379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891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SUM(A4:A166)</f>
        <v>15228747.719999999</v>
      </c>
      <c r="B3" s="20">
        <f>SUM(B4:B166)</f>
        <v>1340330.0599999998</v>
      </c>
      <c r="C3" s="20">
        <f>SUM(C4:C166)</f>
        <v>10714839.550000001</v>
      </c>
      <c r="D3" s="20">
        <f>SUM(A3:C3)</f>
        <v>27283917.329999998</v>
      </c>
      <c r="E3" s="18">
        <f>SUM(E4:E166)</f>
        <v>30</v>
      </c>
      <c r="F3" s="18">
        <f>SUM(F4:F166)</f>
        <v>120</v>
      </c>
      <c r="G3" s="18">
        <f>SUM(G4:G166)</f>
        <v>13</v>
      </c>
      <c r="H3" s="18">
        <f>SUM(E3:G3)</f>
        <v>163</v>
      </c>
      <c r="I3" s="56"/>
      <c r="J3" s="56"/>
      <c r="K3" s="56"/>
      <c r="L3" s="48"/>
      <c r="M3" s="48"/>
      <c r="N3" s="51"/>
    </row>
    <row r="4" spans="1:14" ht="12.75" x14ac:dyDescent="0.2">
      <c r="A4" s="19"/>
      <c r="B4" s="19">
        <v>11901.57</v>
      </c>
      <c r="C4" s="19"/>
      <c r="D4" s="19"/>
      <c r="E4" s="14"/>
      <c r="F4" s="14">
        <v>1</v>
      </c>
      <c r="G4" s="14"/>
      <c r="H4" s="14"/>
      <c r="I4" s="15" t="s">
        <v>1201</v>
      </c>
      <c r="J4" s="14" t="s">
        <v>509</v>
      </c>
      <c r="K4" s="2" t="s">
        <v>267</v>
      </c>
      <c r="L4" s="12" t="s">
        <v>1100</v>
      </c>
      <c r="M4" s="12" t="s">
        <v>1109</v>
      </c>
      <c r="N4" s="3" t="s">
        <v>510</v>
      </c>
    </row>
    <row r="5" spans="1:14" ht="12.75" x14ac:dyDescent="0.2">
      <c r="A5" s="19">
        <v>370390</v>
      </c>
      <c r="B5" s="19"/>
      <c r="C5" s="19"/>
      <c r="D5" s="19"/>
      <c r="E5" s="14">
        <v>1</v>
      </c>
      <c r="F5" s="14"/>
      <c r="G5" s="14"/>
      <c r="H5" s="14"/>
      <c r="I5" s="15" t="s">
        <v>5</v>
      </c>
      <c r="J5" s="14" t="s">
        <v>853</v>
      </c>
      <c r="K5" s="2" t="s">
        <v>854</v>
      </c>
      <c r="L5" s="12">
        <v>43009</v>
      </c>
      <c r="M5" s="12">
        <v>43922</v>
      </c>
      <c r="N5" s="3" t="s">
        <v>855</v>
      </c>
    </row>
    <row r="6" spans="1:14" ht="12.75" x14ac:dyDescent="0.2">
      <c r="A6" s="19">
        <v>504157</v>
      </c>
      <c r="B6" s="19"/>
      <c r="C6" s="19"/>
      <c r="D6" s="19"/>
      <c r="E6" s="14">
        <v>1</v>
      </c>
      <c r="F6" s="14"/>
      <c r="G6" s="14"/>
      <c r="H6" s="14"/>
      <c r="I6" s="15" t="s">
        <v>5</v>
      </c>
      <c r="J6" s="14" t="s">
        <v>851</v>
      </c>
      <c r="K6" s="2" t="s">
        <v>14</v>
      </c>
      <c r="L6" s="12">
        <v>43023</v>
      </c>
      <c r="M6" s="12">
        <v>43876</v>
      </c>
      <c r="N6" s="3" t="s">
        <v>852</v>
      </c>
    </row>
    <row r="7" spans="1:14" ht="12.75" x14ac:dyDescent="0.2">
      <c r="A7" s="19"/>
      <c r="B7" s="19">
        <v>9998.1200000000008</v>
      </c>
      <c r="C7" s="19"/>
      <c r="D7" s="19"/>
      <c r="E7" s="14"/>
      <c r="F7" s="14">
        <v>1</v>
      </c>
      <c r="G7" s="14"/>
      <c r="H7" s="14"/>
      <c r="I7" s="15" t="s">
        <v>1201</v>
      </c>
      <c r="J7" s="14" t="s">
        <v>527</v>
      </c>
      <c r="K7" s="2" t="s">
        <v>439</v>
      </c>
      <c r="L7" s="12" t="s">
        <v>1112</v>
      </c>
      <c r="M7" s="12" t="s">
        <v>1023</v>
      </c>
      <c r="N7" s="3" t="s">
        <v>528</v>
      </c>
    </row>
    <row r="8" spans="1:14" ht="12.75" x14ac:dyDescent="0.2">
      <c r="A8" s="19"/>
      <c r="B8" s="19">
        <v>9999.32</v>
      </c>
      <c r="C8" s="19"/>
      <c r="D8" s="19"/>
      <c r="E8" s="14"/>
      <c r="F8" s="14">
        <v>1</v>
      </c>
      <c r="G8" s="14"/>
      <c r="H8" s="14"/>
      <c r="I8" s="15" t="s">
        <v>1201</v>
      </c>
      <c r="J8" s="14" t="s">
        <v>94</v>
      </c>
      <c r="K8" s="2" t="s">
        <v>93</v>
      </c>
      <c r="L8" s="12" t="s">
        <v>1112</v>
      </c>
      <c r="M8" s="12" t="s">
        <v>1036</v>
      </c>
      <c r="N8" s="3" t="s">
        <v>95</v>
      </c>
    </row>
    <row r="9" spans="1:14" ht="12.75" x14ac:dyDescent="0.2">
      <c r="A9" s="19"/>
      <c r="B9" s="19">
        <v>9998.14</v>
      </c>
      <c r="C9" s="19"/>
      <c r="D9" s="19"/>
      <c r="E9" s="14"/>
      <c r="F9" s="14">
        <v>1</v>
      </c>
      <c r="G9" s="14"/>
      <c r="H9" s="14"/>
      <c r="I9" s="15" t="s">
        <v>1201</v>
      </c>
      <c r="J9" s="14" t="s">
        <v>529</v>
      </c>
      <c r="K9" s="2" t="s">
        <v>93</v>
      </c>
      <c r="L9" s="12" t="s">
        <v>1112</v>
      </c>
      <c r="M9" s="12" t="s">
        <v>1023</v>
      </c>
      <c r="N9" s="3" t="s">
        <v>530</v>
      </c>
    </row>
    <row r="10" spans="1:14" ht="12.75" x14ac:dyDescent="0.2">
      <c r="A10" s="19">
        <v>189049</v>
      </c>
      <c r="B10" s="19"/>
      <c r="C10" s="19"/>
      <c r="D10" s="19"/>
      <c r="E10" s="14">
        <v>1</v>
      </c>
      <c r="F10" s="14"/>
      <c r="G10" s="14"/>
      <c r="H10" s="14"/>
      <c r="I10" s="15" t="s">
        <v>6</v>
      </c>
      <c r="J10" s="14" t="s">
        <v>859</v>
      </c>
      <c r="K10" s="2" t="s">
        <v>860</v>
      </c>
      <c r="L10" s="12">
        <v>43191</v>
      </c>
      <c r="M10" s="12">
        <v>43983</v>
      </c>
      <c r="N10" s="3" t="s">
        <v>861</v>
      </c>
    </row>
    <row r="11" spans="1:14" ht="12.75" x14ac:dyDescent="0.2">
      <c r="A11" s="19">
        <v>30000</v>
      </c>
      <c r="B11" s="19"/>
      <c r="C11" s="19"/>
      <c r="D11" s="19"/>
      <c r="E11" s="14">
        <v>1</v>
      </c>
      <c r="F11" s="14"/>
      <c r="G11" s="14"/>
      <c r="H11" s="14"/>
      <c r="I11" s="15" t="s">
        <v>11</v>
      </c>
      <c r="J11" s="14" t="s">
        <v>875</v>
      </c>
      <c r="K11" s="2" t="s">
        <v>795</v>
      </c>
      <c r="L11" s="12">
        <v>43191</v>
      </c>
      <c r="M11" s="12">
        <v>43983</v>
      </c>
      <c r="N11" s="3" t="s">
        <v>876</v>
      </c>
    </row>
    <row r="12" spans="1:14" ht="12.75" x14ac:dyDescent="0.2">
      <c r="A12" s="19"/>
      <c r="B12" s="19">
        <v>11918</v>
      </c>
      <c r="C12" s="19"/>
      <c r="D12" s="19"/>
      <c r="E12" s="14"/>
      <c r="F12" s="14">
        <v>1</v>
      </c>
      <c r="G12" s="14"/>
      <c r="H12" s="14"/>
      <c r="I12" s="15" t="s">
        <v>1201</v>
      </c>
      <c r="J12" s="14" t="s">
        <v>585</v>
      </c>
      <c r="K12" s="2" t="s">
        <v>173</v>
      </c>
      <c r="L12" s="12" t="s">
        <v>1054</v>
      </c>
      <c r="M12" s="12" t="s">
        <v>962</v>
      </c>
      <c r="N12" s="3" t="s">
        <v>586</v>
      </c>
    </row>
    <row r="13" spans="1:14" ht="12.75" x14ac:dyDescent="0.2">
      <c r="A13" s="19"/>
      <c r="B13" s="19">
        <v>11999.91</v>
      </c>
      <c r="C13" s="19"/>
      <c r="D13" s="19"/>
      <c r="E13" s="14"/>
      <c r="F13" s="14">
        <v>1</v>
      </c>
      <c r="G13" s="14"/>
      <c r="H13" s="14"/>
      <c r="I13" s="15" t="s">
        <v>1201</v>
      </c>
      <c r="J13" s="14" t="s">
        <v>591</v>
      </c>
      <c r="K13" s="2" t="s">
        <v>88</v>
      </c>
      <c r="L13" s="12" t="s">
        <v>1054</v>
      </c>
      <c r="M13" s="12" t="s">
        <v>1057</v>
      </c>
      <c r="N13" s="3" t="s">
        <v>592</v>
      </c>
    </row>
    <row r="14" spans="1:14" ht="12.75" x14ac:dyDescent="0.2">
      <c r="A14" s="19">
        <v>393511</v>
      </c>
      <c r="B14" s="19"/>
      <c r="C14" s="19"/>
      <c r="D14" s="19"/>
      <c r="E14" s="14">
        <v>1</v>
      </c>
      <c r="F14" s="14"/>
      <c r="G14" s="14"/>
      <c r="H14" s="14"/>
      <c r="I14" s="15" t="s">
        <v>5</v>
      </c>
      <c r="J14" s="14" t="s">
        <v>865</v>
      </c>
      <c r="K14" s="2" t="s">
        <v>866</v>
      </c>
      <c r="L14" s="12">
        <v>43266</v>
      </c>
      <c r="M14" s="12">
        <v>44089</v>
      </c>
      <c r="N14" s="3" t="s">
        <v>867</v>
      </c>
    </row>
    <row r="15" spans="1:14" ht="12.75" x14ac:dyDescent="0.2">
      <c r="A15" s="19"/>
      <c r="B15" s="19">
        <v>11925.57</v>
      </c>
      <c r="C15" s="19"/>
      <c r="D15" s="19"/>
      <c r="E15" s="14"/>
      <c r="F15" s="14">
        <v>1</v>
      </c>
      <c r="G15" s="14"/>
      <c r="H15" s="14"/>
      <c r="I15" s="15" t="s">
        <v>1201</v>
      </c>
      <c r="J15" s="14" t="s">
        <v>593</v>
      </c>
      <c r="K15" s="2" t="s">
        <v>255</v>
      </c>
      <c r="L15" s="12" t="s">
        <v>1058</v>
      </c>
      <c r="M15" s="12" t="s">
        <v>1042</v>
      </c>
      <c r="N15" s="3" t="s">
        <v>594</v>
      </c>
    </row>
    <row r="16" spans="1:14" ht="12.75" x14ac:dyDescent="0.2">
      <c r="A16" s="19" t="s">
        <v>888</v>
      </c>
      <c r="B16" s="19"/>
      <c r="C16" s="19">
        <v>238919</v>
      </c>
      <c r="D16" s="19"/>
      <c r="E16" s="14" t="s">
        <v>888</v>
      </c>
      <c r="F16" s="14"/>
      <c r="G16" s="14">
        <v>1</v>
      </c>
      <c r="H16" s="14"/>
      <c r="I16" s="15" t="s">
        <v>1169</v>
      </c>
      <c r="J16" s="14" t="s">
        <v>1180</v>
      </c>
      <c r="K16" s="2" t="s">
        <v>252</v>
      </c>
      <c r="L16" s="12">
        <v>43313</v>
      </c>
      <c r="M16" s="12">
        <v>44044</v>
      </c>
      <c r="N16" s="3" t="s">
        <v>1181</v>
      </c>
    </row>
    <row r="17" spans="1:14" ht="12.75" x14ac:dyDescent="0.2">
      <c r="A17" s="19"/>
      <c r="B17" s="19">
        <v>9599.99</v>
      </c>
      <c r="C17" s="19"/>
      <c r="D17" s="19"/>
      <c r="E17" s="14"/>
      <c r="F17" s="14">
        <v>1</v>
      </c>
      <c r="G17" s="14"/>
      <c r="H17" s="14"/>
      <c r="I17" s="15" t="s">
        <v>1201</v>
      </c>
      <c r="J17" s="14" t="s">
        <v>608</v>
      </c>
      <c r="K17" s="2" t="s">
        <v>609</v>
      </c>
      <c r="L17" s="12" t="s">
        <v>1066</v>
      </c>
      <c r="M17" s="12" t="s">
        <v>1067</v>
      </c>
      <c r="N17" s="3" t="s">
        <v>610</v>
      </c>
    </row>
    <row r="18" spans="1:14" ht="12.75" x14ac:dyDescent="0.2">
      <c r="A18" s="19"/>
      <c r="B18" s="19">
        <v>7482.85</v>
      </c>
      <c r="C18" s="19"/>
      <c r="D18" s="19"/>
      <c r="E18" s="14"/>
      <c r="F18" s="14">
        <v>1</v>
      </c>
      <c r="G18" s="14"/>
      <c r="H18" s="14"/>
      <c r="I18" s="15" t="s">
        <v>1201</v>
      </c>
      <c r="J18" s="14" t="s">
        <v>611</v>
      </c>
      <c r="K18" s="2" t="s">
        <v>612</v>
      </c>
      <c r="L18" s="12" t="s">
        <v>1066</v>
      </c>
      <c r="M18" s="12" t="s">
        <v>1068</v>
      </c>
      <c r="N18" s="3" t="s">
        <v>613</v>
      </c>
    </row>
    <row r="19" spans="1:14" ht="12.75" x14ac:dyDescent="0.2">
      <c r="A19" s="19"/>
      <c r="B19" s="19">
        <v>11845.6</v>
      </c>
      <c r="C19" s="19"/>
      <c r="D19" s="19"/>
      <c r="E19" s="14"/>
      <c r="F19" s="14">
        <v>1</v>
      </c>
      <c r="G19" s="14"/>
      <c r="H19" s="14"/>
      <c r="I19" s="15" t="s">
        <v>1201</v>
      </c>
      <c r="J19" s="14" t="s">
        <v>614</v>
      </c>
      <c r="K19" s="2" t="s">
        <v>345</v>
      </c>
      <c r="L19" s="12" t="s">
        <v>1066</v>
      </c>
      <c r="M19" s="12" t="s">
        <v>1067</v>
      </c>
      <c r="N19" s="3" t="s">
        <v>615</v>
      </c>
    </row>
    <row r="20" spans="1:14" ht="12.75" x14ac:dyDescent="0.2">
      <c r="A20" s="19"/>
      <c r="B20" s="19">
        <v>9748.2199999999993</v>
      </c>
      <c r="C20" s="19"/>
      <c r="D20" s="19"/>
      <c r="E20" s="14"/>
      <c r="F20" s="14">
        <v>1</v>
      </c>
      <c r="G20" s="14"/>
      <c r="H20" s="14"/>
      <c r="I20" s="15" t="s">
        <v>1201</v>
      </c>
      <c r="J20" s="14" t="s">
        <v>618</v>
      </c>
      <c r="K20" s="2" t="s">
        <v>619</v>
      </c>
      <c r="L20" s="12" t="s">
        <v>1070</v>
      </c>
      <c r="M20" s="12" t="s">
        <v>1071</v>
      </c>
      <c r="N20" s="3" t="s">
        <v>620</v>
      </c>
    </row>
    <row r="21" spans="1:14" ht="12.75" x14ac:dyDescent="0.2">
      <c r="A21" s="19">
        <v>89230</v>
      </c>
      <c r="B21" s="19"/>
      <c r="C21" s="19"/>
      <c r="D21" s="19"/>
      <c r="E21" s="14">
        <v>1</v>
      </c>
      <c r="F21" s="14"/>
      <c r="G21" s="14"/>
      <c r="H21" s="14"/>
      <c r="I21" s="15" t="s">
        <v>801</v>
      </c>
      <c r="J21" s="14" t="s">
        <v>868</v>
      </c>
      <c r="K21" s="2" t="s">
        <v>869</v>
      </c>
      <c r="L21" s="12">
        <v>43405</v>
      </c>
      <c r="M21" s="12">
        <v>43952</v>
      </c>
      <c r="N21" s="3" t="s">
        <v>870</v>
      </c>
    </row>
    <row r="22" spans="1:14" ht="12.75" x14ac:dyDescent="0.2">
      <c r="A22" s="19">
        <v>374103</v>
      </c>
      <c r="B22" s="19"/>
      <c r="C22" s="19"/>
      <c r="D22" s="19"/>
      <c r="E22" s="14">
        <v>1</v>
      </c>
      <c r="F22" s="14"/>
      <c r="G22" s="14"/>
      <c r="H22" s="14"/>
      <c r="I22" s="15" t="s">
        <v>6</v>
      </c>
      <c r="J22" s="14" t="s">
        <v>21</v>
      </c>
      <c r="K22" s="2" t="s">
        <v>23</v>
      </c>
      <c r="L22" s="12">
        <v>43405</v>
      </c>
      <c r="M22" s="12">
        <v>44409</v>
      </c>
      <c r="N22" s="3" t="s">
        <v>22</v>
      </c>
    </row>
    <row r="23" spans="1:14" ht="12.75" x14ac:dyDescent="0.2">
      <c r="A23" s="19">
        <v>570000</v>
      </c>
      <c r="B23" s="19"/>
      <c r="C23" s="19"/>
      <c r="D23" s="19"/>
      <c r="E23" s="14">
        <v>1</v>
      </c>
      <c r="F23" s="14"/>
      <c r="G23" s="14"/>
      <c r="H23" s="14"/>
      <c r="I23" s="15" t="s">
        <v>5</v>
      </c>
      <c r="J23" s="14" t="s">
        <v>24</v>
      </c>
      <c r="K23" s="2" t="s">
        <v>14</v>
      </c>
      <c r="L23" s="12">
        <v>43419</v>
      </c>
      <c r="M23" s="12">
        <v>44242</v>
      </c>
      <c r="N23" s="3" t="s">
        <v>25</v>
      </c>
    </row>
    <row r="24" spans="1:14" ht="12.75" x14ac:dyDescent="0.2">
      <c r="A24" s="19"/>
      <c r="B24" s="19">
        <v>15000</v>
      </c>
      <c r="C24" s="19"/>
      <c r="D24" s="19"/>
      <c r="E24" s="14"/>
      <c r="F24" s="14">
        <v>1</v>
      </c>
      <c r="G24" s="14"/>
      <c r="H24" s="14"/>
      <c r="I24" s="15" t="s">
        <v>1201</v>
      </c>
      <c r="J24" s="14" t="s">
        <v>631</v>
      </c>
      <c r="K24" s="2" t="s">
        <v>300</v>
      </c>
      <c r="L24" s="12" t="s">
        <v>1074</v>
      </c>
      <c r="M24" s="12" t="s">
        <v>1079</v>
      </c>
      <c r="N24" s="3" t="s">
        <v>632</v>
      </c>
    </row>
    <row r="25" spans="1:14" ht="12.75" x14ac:dyDescent="0.2">
      <c r="A25" s="19"/>
      <c r="B25" s="19">
        <v>14999.46</v>
      </c>
      <c r="C25" s="19"/>
      <c r="D25" s="19"/>
      <c r="E25" s="14"/>
      <c r="F25" s="14">
        <v>1</v>
      </c>
      <c r="G25" s="14"/>
      <c r="H25" s="14"/>
      <c r="I25" s="15" t="s">
        <v>1201</v>
      </c>
      <c r="J25" s="14" t="s">
        <v>271</v>
      </c>
      <c r="K25" s="2" t="s">
        <v>270</v>
      </c>
      <c r="L25" s="12" t="s">
        <v>1074</v>
      </c>
      <c r="M25" s="12" t="s">
        <v>1080</v>
      </c>
      <c r="N25" s="3" t="s">
        <v>272</v>
      </c>
    </row>
    <row r="26" spans="1:14" ht="12.75" x14ac:dyDescent="0.2">
      <c r="A26" s="19"/>
      <c r="B26" s="19">
        <v>14890.56</v>
      </c>
      <c r="C26" s="19"/>
      <c r="D26" s="19"/>
      <c r="E26" s="14"/>
      <c r="F26" s="14">
        <v>1</v>
      </c>
      <c r="G26" s="14"/>
      <c r="H26" s="14"/>
      <c r="I26" s="15" t="s">
        <v>1201</v>
      </c>
      <c r="J26" s="14" t="s">
        <v>637</v>
      </c>
      <c r="K26" s="2" t="s">
        <v>638</v>
      </c>
      <c r="L26" s="12" t="s">
        <v>1074</v>
      </c>
      <c r="M26" s="12" t="s">
        <v>1081</v>
      </c>
      <c r="N26" s="3" t="s">
        <v>639</v>
      </c>
    </row>
    <row r="27" spans="1:14" ht="12.75" x14ac:dyDescent="0.2">
      <c r="A27" s="19"/>
      <c r="B27" s="19">
        <v>14918.34</v>
      </c>
      <c r="C27" s="19"/>
      <c r="D27" s="19"/>
      <c r="E27" s="14"/>
      <c r="F27" s="14">
        <v>1</v>
      </c>
      <c r="G27" s="14"/>
      <c r="H27" s="14"/>
      <c r="I27" s="15" t="s">
        <v>1201</v>
      </c>
      <c r="J27" s="14" t="s">
        <v>312</v>
      </c>
      <c r="K27" s="2" t="s">
        <v>311</v>
      </c>
      <c r="L27" s="12" t="s">
        <v>1074</v>
      </c>
      <c r="M27" s="12" t="s">
        <v>1082</v>
      </c>
      <c r="N27" s="3" t="s">
        <v>313</v>
      </c>
    </row>
    <row r="28" spans="1:14" ht="12.75" x14ac:dyDescent="0.2">
      <c r="A28" s="19"/>
      <c r="B28" s="19">
        <v>14997.96</v>
      </c>
      <c r="C28" s="19"/>
      <c r="D28" s="19"/>
      <c r="E28" s="14"/>
      <c r="F28" s="14">
        <v>1</v>
      </c>
      <c r="G28" s="14"/>
      <c r="H28" s="14"/>
      <c r="I28" s="15" t="s">
        <v>1201</v>
      </c>
      <c r="J28" s="14" t="s">
        <v>86</v>
      </c>
      <c r="K28" s="2" t="s">
        <v>85</v>
      </c>
      <c r="L28" s="12" t="s">
        <v>1074</v>
      </c>
      <c r="M28" s="12" t="s">
        <v>1083</v>
      </c>
      <c r="N28" s="3" t="s">
        <v>87</v>
      </c>
    </row>
    <row r="29" spans="1:14" ht="12.75" x14ac:dyDescent="0.2">
      <c r="A29" s="19"/>
      <c r="B29" s="19">
        <v>14919.71</v>
      </c>
      <c r="C29" s="19"/>
      <c r="D29" s="19"/>
      <c r="E29" s="14"/>
      <c r="F29" s="14">
        <v>1</v>
      </c>
      <c r="G29" s="14"/>
      <c r="H29" s="14"/>
      <c r="I29" s="15" t="s">
        <v>1201</v>
      </c>
      <c r="J29" s="14" t="s">
        <v>642</v>
      </c>
      <c r="K29" s="2" t="s">
        <v>643</v>
      </c>
      <c r="L29" s="12" t="s">
        <v>1084</v>
      </c>
      <c r="M29" s="12" t="s">
        <v>1085</v>
      </c>
      <c r="N29" s="3" t="s">
        <v>644</v>
      </c>
    </row>
    <row r="30" spans="1:14" ht="12.75" x14ac:dyDescent="0.2">
      <c r="A30" s="19"/>
      <c r="B30" s="19">
        <v>15000</v>
      </c>
      <c r="C30" s="19"/>
      <c r="D30" s="19"/>
      <c r="E30" s="14"/>
      <c r="F30" s="14">
        <v>1</v>
      </c>
      <c r="G30" s="14"/>
      <c r="H30" s="14"/>
      <c r="I30" s="15" t="s">
        <v>1201</v>
      </c>
      <c r="J30" s="14" t="s">
        <v>645</v>
      </c>
      <c r="K30" s="2" t="s">
        <v>431</v>
      </c>
      <c r="L30" s="12" t="s">
        <v>1084</v>
      </c>
      <c r="M30" s="12" t="s">
        <v>1085</v>
      </c>
      <c r="N30" s="3" t="s">
        <v>646</v>
      </c>
    </row>
    <row r="31" spans="1:14" ht="12.75" x14ac:dyDescent="0.2">
      <c r="A31" s="19"/>
      <c r="B31" s="19">
        <v>14999.99</v>
      </c>
      <c r="C31" s="19"/>
      <c r="D31" s="19"/>
      <c r="E31" s="14"/>
      <c r="F31" s="14">
        <v>1</v>
      </c>
      <c r="G31" s="14"/>
      <c r="H31" s="14"/>
      <c r="I31" s="15" t="s">
        <v>1201</v>
      </c>
      <c r="J31" s="14" t="s">
        <v>647</v>
      </c>
      <c r="K31" s="2" t="s">
        <v>233</v>
      </c>
      <c r="L31" s="12" t="s">
        <v>1084</v>
      </c>
      <c r="M31" s="12" t="s">
        <v>1086</v>
      </c>
      <c r="N31" s="3" t="s">
        <v>648</v>
      </c>
    </row>
    <row r="32" spans="1:14" ht="12.75" x14ac:dyDescent="0.2">
      <c r="A32" s="19"/>
      <c r="B32" s="19">
        <v>14885.69</v>
      </c>
      <c r="C32" s="19"/>
      <c r="D32" s="19"/>
      <c r="E32" s="14"/>
      <c r="F32" s="14">
        <v>1</v>
      </c>
      <c r="G32" s="14"/>
      <c r="H32" s="14"/>
      <c r="I32" s="15" t="s">
        <v>1201</v>
      </c>
      <c r="J32" s="14" t="s">
        <v>306</v>
      </c>
      <c r="K32" s="2" t="s">
        <v>305</v>
      </c>
      <c r="L32" s="12" t="s">
        <v>1084</v>
      </c>
      <c r="M32" s="12" t="s">
        <v>1018</v>
      </c>
      <c r="N32" s="3" t="s">
        <v>307</v>
      </c>
    </row>
    <row r="33" spans="1:14" ht="12.75" x14ac:dyDescent="0.2">
      <c r="A33" s="19"/>
      <c r="B33" s="19">
        <v>14998.39</v>
      </c>
      <c r="C33" s="19"/>
      <c r="D33" s="19"/>
      <c r="E33" s="14"/>
      <c r="F33" s="14">
        <v>1</v>
      </c>
      <c r="G33" s="14"/>
      <c r="H33" s="14"/>
      <c r="I33" s="15" t="s">
        <v>1201</v>
      </c>
      <c r="J33" s="14" t="s">
        <v>649</v>
      </c>
      <c r="K33" s="2" t="s">
        <v>158</v>
      </c>
      <c r="L33" s="12" t="s">
        <v>1084</v>
      </c>
      <c r="M33" s="12" t="s">
        <v>1087</v>
      </c>
      <c r="N33" s="3" t="s">
        <v>650</v>
      </c>
    </row>
    <row r="34" spans="1:14" ht="12.75" x14ac:dyDescent="0.2">
      <c r="A34" s="19"/>
      <c r="B34" s="19">
        <v>9978.9</v>
      </c>
      <c r="C34" s="19"/>
      <c r="D34" s="19"/>
      <c r="E34" s="14"/>
      <c r="F34" s="14">
        <v>1</v>
      </c>
      <c r="G34" s="14"/>
      <c r="H34" s="14"/>
      <c r="I34" s="15" t="s">
        <v>1201</v>
      </c>
      <c r="J34" s="14" t="s">
        <v>207</v>
      </c>
      <c r="K34" s="2" t="s">
        <v>206</v>
      </c>
      <c r="L34" s="12" t="s">
        <v>1072</v>
      </c>
      <c r="M34" s="12" t="s">
        <v>1073</v>
      </c>
      <c r="N34" s="3" t="s">
        <v>208</v>
      </c>
    </row>
    <row r="35" spans="1:14" ht="12.75" x14ac:dyDescent="0.2">
      <c r="A35" s="19"/>
      <c r="B35" s="19">
        <v>14998.02</v>
      </c>
      <c r="C35" s="19"/>
      <c r="D35" s="19"/>
      <c r="E35" s="14"/>
      <c r="F35" s="14">
        <v>1</v>
      </c>
      <c r="G35" s="14"/>
      <c r="H35" s="14"/>
      <c r="I35" s="15" t="s">
        <v>1201</v>
      </c>
      <c r="J35" s="14" t="s">
        <v>322</v>
      </c>
      <c r="K35" s="2" t="s">
        <v>321</v>
      </c>
      <c r="L35" s="12" t="s">
        <v>1072</v>
      </c>
      <c r="M35" s="12" t="s">
        <v>1088</v>
      </c>
      <c r="N35" s="3" t="s">
        <v>323</v>
      </c>
    </row>
    <row r="36" spans="1:14" ht="12.75" x14ac:dyDescent="0.2">
      <c r="A36" s="19"/>
      <c r="B36" s="19">
        <v>14992.1</v>
      </c>
      <c r="C36" s="19"/>
      <c r="D36" s="19"/>
      <c r="E36" s="14"/>
      <c r="F36" s="14">
        <v>1</v>
      </c>
      <c r="G36" s="14"/>
      <c r="H36" s="14"/>
      <c r="I36" s="15" t="s">
        <v>1201</v>
      </c>
      <c r="J36" s="14" t="s">
        <v>337</v>
      </c>
      <c r="K36" s="2" t="s">
        <v>336</v>
      </c>
      <c r="L36" s="12" t="s">
        <v>1072</v>
      </c>
      <c r="M36" s="12" t="s">
        <v>1091</v>
      </c>
      <c r="N36" s="3" t="s">
        <v>338</v>
      </c>
    </row>
    <row r="37" spans="1:14" ht="12.75" x14ac:dyDescent="0.2">
      <c r="A37" s="19"/>
      <c r="B37" s="19">
        <v>14480.13</v>
      </c>
      <c r="C37" s="19"/>
      <c r="D37" s="19"/>
      <c r="E37" s="14"/>
      <c r="F37" s="14">
        <v>1</v>
      </c>
      <c r="G37" s="14"/>
      <c r="H37" s="14"/>
      <c r="I37" s="15" t="s">
        <v>1201</v>
      </c>
      <c r="J37" s="14" t="s">
        <v>657</v>
      </c>
      <c r="K37" s="2" t="s">
        <v>225</v>
      </c>
      <c r="L37" s="12" t="s">
        <v>1092</v>
      </c>
      <c r="M37" s="12" t="s">
        <v>1093</v>
      </c>
      <c r="N37" s="3" t="s">
        <v>658</v>
      </c>
    </row>
    <row r="38" spans="1:14" ht="12.75" x14ac:dyDescent="0.2">
      <c r="A38" s="19"/>
      <c r="B38" s="19">
        <v>14965.48</v>
      </c>
      <c r="C38" s="19"/>
      <c r="D38" s="19"/>
      <c r="E38" s="14"/>
      <c r="F38" s="14">
        <v>1</v>
      </c>
      <c r="G38" s="14"/>
      <c r="H38" s="14"/>
      <c r="I38" s="15" t="s">
        <v>1201</v>
      </c>
      <c r="J38" s="14" t="s">
        <v>111</v>
      </c>
      <c r="K38" s="2" t="s">
        <v>110</v>
      </c>
      <c r="L38" s="12" t="s">
        <v>1092</v>
      </c>
      <c r="M38" s="12" t="s">
        <v>1094</v>
      </c>
      <c r="N38" s="3" t="s">
        <v>112</v>
      </c>
    </row>
    <row r="39" spans="1:14" ht="12.75" x14ac:dyDescent="0.2">
      <c r="A39" s="19"/>
      <c r="B39" s="19">
        <v>9960.77</v>
      </c>
      <c r="C39" s="19"/>
      <c r="D39" s="19"/>
      <c r="E39" s="14"/>
      <c r="F39" s="14">
        <v>1</v>
      </c>
      <c r="G39" s="14"/>
      <c r="H39" s="14"/>
      <c r="I39" s="15" t="s">
        <v>1201</v>
      </c>
      <c r="J39" s="14" t="s">
        <v>122</v>
      </c>
      <c r="K39" s="2" t="s">
        <v>121</v>
      </c>
      <c r="L39" s="12" t="s">
        <v>984</v>
      </c>
      <c r="M39" s="12" t="s">
        <v>985</v>
      </c>
      <c r="N39" s="3" t="s">
        <v>123</v>
      </c>
    </row>
    <row r="40" spans="1:14" ht="12.75" x14ac:dyDescent="0.2">
      <c r="A40" s="19"/>
      <c r="B40" s="19">
        <v>9966.43</v>
      </c>
      <c r="C40" s="19"/>
      <c r="D40" s="19"/>
      <c r="E40" s="14"/>
      <c r="F40" s="14">
        <v>1</v>
      </c>
      <c r="G40" s="14"/>
      <c r="H40" s="14"/>
      <c r="I40" s="15" t="s">
        <v>1201</v>
      </c>
      <c r="J40" s="14" t="s">
        <v>672</v>
      </c>
      <c r="K40" s="2" t="s">
        <v>525</v>
      </c>
      <c r="L40" s="12" t="s">
        <v>984</v>
      </c>
      <c r="M40" s="12" t="s">
        <v>986</v>
      </c>
      <c r="N40" s="3" t="s">
        <v>673</v>
      </c>
    </row>
    <row r="41" spans="1:14" ht="12.75" x14ac:dyDescent="0.2">
      <c r="A41" s="19"/>
      <c r="B41" s="19">
        <v>14971.18</v>
      </c>
      <c r="C41" s="19"/>
      <c r="D41" s="19"/>
      <c r="E41" s="14"/>
      <c r="F41" s="14">
        <v>1</v>
      </c>
      <c r="G41" s="14"/>
      <c r="H41" s="14"/>
      <c r="I41" s="15" t="s">
        <v>1201</v>
      </c>
      <c r="J41" s="14" t="s">
        <v>659</v>
      </c>
      <c r="K41" s="2" t="s">
        <v>660</v>
      </c>
      <c r="L41" s="12" t="s">
        <v>984</v>
      </c>
      <c r="M41" s="12" t="s">
        <v>1019</v>
      </c>
      <c r="N41" s="3" t="s">
        <v>661</v>
      </c>
    </row>
    <row r="42" spans="1:14" ht="12.75" x14ac:dyDescent="0.2">
      <c r="A42" s="19"/>
      <c r="B42" s="19">
        <v>14987.42</v>
      </c>
      <c r="C42" s="19"/>
      <c r="D42" s="19"/>
      <c r="E42" s="14"/>
      <c r="F42" s="14">
        <v>1</v>
      </c>
      <c r="G42" s="14"/>
      <c r="H42" s="14"/>
      <c r="I42" s="15" t="s">
        <v>1201</v>
      </c>
      <c r="J42" s="14" t="s">
        <v>183</v>
      </c>
      <c r="K42" s="2" t="s">
        <v>182</v>
      </c>
      <c r="L42" s="12" t="s">
        <v>984</v>
      </c>
      <c r="M42" s="12" t="s">
        <v>986</v>
      </c>
      <c r="N42" s="3" t="s">
        <v>184</v>
      </c>
    </row>
    <row r="43" spans="1:14" ht="12.75" x14ac:dyDescent="0.2">
      <c r="A43" s="19"/>
      <c r="B43" s="19">
        <v>14842.61</v>
      </c>
      <c r="C43" s="19"/>
      <c r="D43" s="19"/>
      <c r="E43" s="14"/>
      <c r="F43" s="14">
        <v>1</v>
      </c>
      <c r="G43" s="14"/>
      <c r="H43" s="14"/>
      <c r="I43" s="15" t="s">
        <v>1201</v>
      </c>
      <c r="J43" s="14" t="s">
        <v>662</v>
      </c>
      <c r="K43" s="2" t="s">
        <v>663</v>
      </c>
      <c r="L43" s="12" t="s">
        <v>1095</v>
      </c>
      <c r="M43" s="12" t="s">
        <v>1096</v>
      </c>
      <c r="N43" s="3" t="s">
        <v>664</v>
      </c>
    </row>
    <row r="44" spans="1:14" ht="12.75" x14ac:dyDescent="0.2">
      <c r="A44" s="19" t="s">
        <v>888</v>
      </c>
      <c r="B44" s="19"/>
      <c r="C44" s="19">
        <v>112125</v>
      </c>
      <c r="D44" s="19"/>
      <c r="E44" s="14" t="s">
        <v>888</v>
      </c>
      <c r="F44" s="14"/>
      <c r="G44" s="14">
        <v>1</v>
      </c>
      <c r="H44" s="14"/>
      <c r="I44" s="15" t="s">
        <v>1169</v>
      </c>
      <c r="J44" s="14" t="s">
        <v>1182</v>
      </c>
      <c r="K44" s="2" t="s">
        <v>252</v>
      </c>
      <c r="L44" s="12">
        <v>43489</v>
      </c>
      <c r="M44" s="12">
        <v>43854</v>
      </c>
      <c r="N44" s="3" t="s">
        <v>1183</v>
      </c>
    </row>
    <row r="45" spans="1:14" ht="12.75" x14ac:dyDescent="0.2">
      <c r="A45" s="19"/>
      <c r="B45" s="19">
        <v>4928.6400000000003</v>
      </c>
      <c r="C45" s="19"/>
      <c r="D45" s="19"/>
      <c r="E45" s="14"/>
      <c r="F45" s="14">
        <v>1</v>
      </c>
      <c r="G45" s="14"/>
      <c r="H45" s="14"/>
      <c r="I45" s="15" t="s">
        <v>1201</v>
      </c>
      <c r="J45" s="14" t="s">
        <v>89</v>
      </c>
      <c r="K45" s="2" t="s">
        <v>88</v>
      </c>
      <c r="L45" s="12" t="s">
        <v>1008</v>
      </c>
      <c r="M45" s="12" t="s">
        <v>1009</v>
      </c>
      <c r="N45" s="3" t="s">
        <v>90</v>
      </c>
    </row>
    <row r="46" spans="1:14" ht="12.75" x14ac:dyDescent="0.2">
      <c r="A46" s="19"/>
      <c r="B46" s="19">
        <v>14959.9</v>
      </c>
      <c r="C46" s="19"/>
      <c r="D46" s="19"/>
      <c r="E46" s="14"/>
      <c r="F46" s="14">
        <v>1</v>
      </c>
      <c r="G46" s="14"/>
      <c r="H46" s="14"/>
      <c r="I46" s="15" t="s">
        <v>1201</v>
      </c>
      <c r="J46" s="14" t="s">
        <v>665</v>
      </c>
      <c r="K46" s="2" t="s">
        <v>85</v>
      </c>
      <c r="L46" s="12" t="s">
        <v>1008</v>
      </c>
      <c r="M46" s="12" t="s">
        <v>1097</v>
      </c>
      <c r="N46" s="3" t="s">
        <v>666</v>
      </c>
    </row>
    <row r="47" spans="1:14" ht="12.75" x14ac:dyDescent="0.2">
      <c r="A47" s="19"/>
      <c r="B47" s="19">
        <v>5000</v>
      </c>
      <c r="C47" s="19"/>
      <c r="D47" s="19"/>
      <c r="E47" s="14"/>
      <c r="F47" s="14">
        <v>1</v>
      </c>
      <c r="G47" s="14"/>
      <c r="H47" s="14"/>
      <c r="I47" s="15" t="s">
        <v>1201</v>
      </c>
      <c r="J47" s="14" t="s">
        <v>699</v>
      </c>
      <c r="K47" s="2" t="s">
        <v>538</v>
      </c>
      <c r="L47" s="12" t="s">
        <v>1010</v>
      </c>
      <c r="M47" s="12" t="s">
        <v>1011</v>
      </c>
      <c r="N47" s="3" t="s">
        <v>700</v>
      </c>
    </row>
    <row r="48" spans="1:14" ht="12.75" x14ac:dyDescent="0.2">
      <c r="A48" s="19"/>
      <c r="B48" s="19">
        <v>4902.99</v>
      </c>
      <c r="C48" s="19"/>
      <c r="D48" s="19"/>
      <c r="E48" s="14"/>
      <c r="F48" s="14">
        <v>1</v>
      </c>
      <c r="G48" s="14"/>
      <c r="H48" s="14"/>
      <c r="I48" s="15" t="s">
        <v>1201</v>
      </c>
      <c r="J48" s="14" t="s">
        <v>701</v>
      </c>
      <c r="K48" s="2" t="s">
        <v>238</v>
      </c>
      <c r="L48" s="12" t="s">
        <v>1012</v>
      </c>
      <c r="M48" s="12" t="s">
        <v>1013</v>
      </c>
      <c r="N48" s="3" t="s">
        <v>702</v>
      </c>
    </row>
    <row r="49" spans="1:14" ht="12.75" x14ac:dyDescent="0.2">
      <c r="A49" s="19"/>
      <c r="B49" s="19">
        <v>4987.04</v>
      </c>
      <c r="C49" s="19"/>
      <c r="D49" s="19"/>
      <c r="E49" s="14"/>
      <c r="F49" s="14">
        <v>1</v>
      </c>
      <c r="G49" s="14"/>
      <c r="H49" s="14"/>
      <c r="I49" s="15" t="s">
        <v>1201</v>
      </c>
      <c r="J49" s="14" t="s">
        <v>706</v>
      </c>
      <c r="K49" s="2" t="s">
        <v>345</v>
      </c>
      <c r="L49" s="12" t="s">
        <v>1014</v>
      </c>
      <c r="M49" s="12" t="s">
        <v>1016</v>
      </c>
      <c r="N49" s="3" t="s">
        <v>707</v>
      </c>
    </row>
    <row r="50" spans="1:14" ht="12.75" x14ac:dyDescent="0.2">
      <c r="A50" s="19"/>
      <c r="B50" s="19">
        <v>14901.17</v>
      </c>
      <c r="C50" s="19"/>
      <c r="D50" s="19"/>
      <c r="E50" s="14"/>
      <c r="F50" s="14">
        <v>1</v>
      </c>
      <c r="G50" s="14"/>
      <c r="H50" s="14"/>
      <c r="I50" s="15" t="s">
        <v>1201</v>
      </c>
      <c r="J50" s="14" t="s">
        <v>670</v>
      </c>
      <c r="K50" s="2" t="s">
        <v>93</v>
      </c>
      <c r="L50" s="12" t="s">
        <v>1014</v>
      </c>
      <c r="M50" s="12" t="s">
        <v>1016</v>
      </c>
      <c r="N50" s="3" t="s">
        <v>671</v>
      </c>
    </row>
    <row r="51" spans="1:14" ht="12.75" x14ac:dyDescent="0.2">
      <c r="A51" s="19">
        <v>889728</v>
      </c>
      <c r="B51" s="19"/>
      <c r="C51" s="19"/>
      <c r="D51" s="19"/>
      <c r="E51" s="14">
        <v>1</v>
      </c>
      <c r="F51" s="14"/>
      <c r="G51" s="14"/>
      <c r="H51" s="14"/>
      <c r="I51" s="15" t="s">
        <v>17</v>
      </c>
      <c r="J51" s="14" t="s">
        <v>15</v>
      </c>
      <c r="K51" s="2" t="s">
        <v>13</v>
      </c>
      <c r="L51" s="12">
        <v>43511</v>
      </c>
      <c r="M51" s="12">
        <v>46068</v>
      </c>
      <c r="N51" s="3" t="s">
        <v>16</v>
      </c>
    </row>
    <row r="52" spans="1:14" ht="12.75" x14ac:dyDescent="0.2">
      <c r="A52" s="19"/>
      <c r="B52" s="19">
        <v>4913.5200000000004</v>
      </c>
      <c r="C52" s="19"/>
      <c r="D52" s="19"/>
      <c r="E52" s="14"/>
      <c r="F52" s="14">
        <v>1</v>
      </c>
      <c r="G52" s="14"/>
      <c r="H52" s="14"/>
      <c r="I52" s="15" t="s">
        <v>1201</v>
      </c>
      <c r="J52" s="14" t="s">
        <v>693</v>
      </c>
      <c r="K52" s="2" t="s">
        <v>167</v>
      </c>
      <c r="L52" s="12" t="s">
        <v>1005</v>
      </c>
      <c r="M52" s="12" t="s">
        <v>995</v>
      </c>
      <c r="N52" s="3" t="s">
        <v>694</v>
      </c>
    </row>
    <row r="53" spans="1:14" ht="12.75" x14ac:dyDescent="0.2">
      <c r="A53" s="19"/>
      <c r="B53" s="19">
        <v>14984.87</v>
      </c>
      <c r="C53" s="19"/>
      <c r="D53" s="19"/>
      <c r="E53" s="14"/>
      <c r="F53" s="14">
        <v>1</v>
      </c>
      <c r="G53" s="14"/>
      <c r="H53" s="14"/>
      <c r="I53" s="15" t="s">
        <v>1201</v>
      </c>
      <c r="J53" s="14" t="s">
        <v>676</v>
      </c>
      <c r="K53" s="2" t="s">
        <v>505</v>
      </c>
      <c r="L53" s="12" t="s">
        <v>992</v>
      </c>
      <c r="M53" s="12" t="s">
        <v>993</v>
      </c>
      <c r="N53" s="3" t="s">
        <v>677</v>
      </c>
    </row>
    <row r="54" spans="1:14" ht="12.75" x14ac:dyDescent="0.2">
      <c r="A54" s="19"/>
      <c r="B54" s="19">
        <v>4999.66</v>
      </c>
      <c r="C54" s="19"/>
      <c r="D54" s="19"/>
      <c r="E54" s="14"/>
      <c r="F54" s="14">
        <v>1</v>
      </c>
      <c r="G54" s="14"/>
      <c r="H54" s="14"/>
      <c r="I54" s="15" t="s">
        <v>1201</v>
      </c>
      <c r="J54" s="14" t="s">
        <v>695</v>
      </c>
      <c r="K54" s="2" t="s">
        <v>609</v>
      </c>
      <c r="L54" s="12" t="s">
        <v>992</v>
      </c>
      <c r="M54" s="12" t="s">
        <v>1006</v>
      </c>
      <c r="N54" s="3" t="s">
        <v>696</v>
      </c>
    </row>
    <row r="55" spans="1:14" ht="12.75" x14ac:dyDescent="0.2">
      <c r="A55" s="19"/>
      <c r="B55" s="19">
        <v>4999.84</v>
      </c>
      <c r="C55" s="19"/>
      <c r="D55" s="19"/>
      <c r="E55" s="14"/>
      <c r="F55" s="14">
        <v>1</v>
      </c>
      <c r="G55" s="14"/>
      <c r="H55" s="14"/>
      <c r="I55" s="15" t="s">
        <v>1201</v>
      </c>
      <c r="J55" s="14" t="s">
        <v>678</v>
      </c>
      <c r="K55" s="2" t="s">
        <v>233</v>
      </c>
      <c r="L55" s="12" t="s">
        <v>994</v>
      </c>
      <c r="M55" s="12" t="s">
        <v>995</v>
      </c>
      <c r="N55" s="3" t="s">
        <v>679</v>
      </c>
    </row>
    <row r="56" spans="1:14" ht="12.75" x14ac:dyDescent="0.2">
      <c r="A56" s="19"/>
      <c r="B56" s="19">
        <v>14994.77</v>
      </c>
      <c r="C56" s="19"/>
      <c r="D56" s="19"/>
      <c r="E56" s="14"/>
      <c r="F56" s="14">
        <v>1</v>
      </c>
      <c r="G56" s="14"/>
      <c r="H56" s="14"/>
      <c r="I56" s="15" t="s">
        <v>1201</v>
      </c>
      <c r="J56" s="14" t="s">
        <v>680</v>
      </c>
      <c r="K56" s="2" t="s">
        <v>505</v>
      </c>
      <c r="L56" s="12" t="s">
        <v>996</v>
      </c>
      <c r="M56" s="12" t="s">
        <v>997</v>
      </c>
      <c r="N56" s="3" t="s">
        <v>681</v>
      </c>
    </row>
    <row r="57" spans="1:14" ht="12.75" x14ac:dyDescent="0.2">
      <c r="A57" s="19"/>
      <c r="B57" s="19">
        <v>4999.66</v>
      </c>
      <c r="C57" s="19"/>
      <c r="D57" s="19"/>
      <c r="E57" s="14"/>
      <c r="F57" s="14">
        <v>1</v>
      </c>
      <c r="G57" s="14"/>
      <c r="H57" s="14"/>
      <c r="I57" s="15" t="s">
        <v>1201</v>
      </c>
      <c r="J57" s="14" t="s">
        <v>710</v>
      </c>
      <c r="K57" s="2" t="s">
        <v>290</v>
      </c>
      <c r="L57" s="12" t="s">
        <v>996</v>
      </c>
      <c r="M57" s="12" t="s">
        <v>1018</v>
      </c>
      <c r="N57" s="3" t="s">
        <v>711</v>
      </c>
    </row>
    <row r="58" spans="1:14" ht="12.75" x14ac:dyDescent="0.2">
      <c r="A58" s="19"/>
      <c r="B58" s="19">
        <v>4999.5</v>
      </c>
      <c r="C58" s="19"/>
      <c r="D58" s="19"/>
      <c r="E58" s="14"/>
      <c r="F58" s="14">
        <v>1</v>
      </c>
      <c r="G58" s="14"/>
      <c r="H58" s="14"/>
      <c r="I58" s="15" t="s">
        <v>1201</v>
      </c>
      <c r="J58" s="14" t="s">
        <v>193</v>
      </c>
      <c r="K58" s="2" t="s">
        <v>192</v>
      </c>
      <c r="L58" s="12" t="s">
        <v>998</v>
      </c>
      <c r="M58" s="12" t="s">
        <v>1019</v>
      </c>
      <c r="N58" s="3" t="s">
        <v>194</v>
      </c>
    </row>
    <row r="59" spans="1:14" ht="12.75" x14ac:dyDescent="0.2">
      <c r="A59" s="19"/>
      <c r="B59" s="19">
        <v>5000</v>
      </c>
      <c r="C59" s="19"/>
      <c r="D59" s="19"/>
      <c r="E59" s="14"/>
      <c r="F59" s="14">
        <v>1</v>
      </c>
      <c r="G59" s="14"/>
      <c r="H59" s="14"/>
      <c r="I59" s="15" t="s">
        <v>1201</v>
      </c>
      <c r="J59" s="14" t="s">
        <v>712</v>
      </c>
      <c r="K59" s="2" t="s">
        <v>192</v>
      </c>
      <c r="L59" s="12" t="s">
        <v>998</v>
      </c>
      <c r="M59" s="12" t="s">
        <v>1019</v>
      </c>
      <c r="N59" s="3" t="s">
        <v>713</v>
      </c>
    </row>
    <row r="60" spans="1:14" ht="12.75" x14ac:dyDescent="0.2">
      <c r="A60" s="19"/>
      <c r="B60" s="19">
        <v>4965.45</v>
      </c>
      <c r="C60" s="19"/>
      <c r="D60" s="19"/>
      <c r="E60" s="14"/>
      <c r="F60" s="14">
        <v>1</v>
      </c>
      <c r="G60" s="14"/>
      <c r="H60" s="14"/>
      <c r="I60" s="15" t="s">
        <v>1201</v>
      </c>
      <c r="J60" s="14" t="s">
        <v>714</v>
      </c>
      <c r="K60" s="2" t="s">
        <v>369</v>
      </c>
      <c r="L60" s="12" t="s">
        <v>998</v>
      </c>
      <c r="M60" s="12" t="s">
        <v>1020</v>
      </c>
      <c r="N60" s="3" t="s">
        <v>715</v>
      </c>
    </row>
    <row r="61" spans="1:14" ht="12.75" x14ac:dyDescent="0.2">
      <c r="A61" s="19"/>
      <c r="B61" s="19">
        <v>14993.77</v>
      </c>
      <c r="C61" s="19"/>
      <c r="D61" s="19"/>
      <c r="E61" s="14"/>
      <c r="F61" s="14">
        <v>1</v>
      </c>
      <c r="G61" s="14"/>
      <c r="H61" s="14"/>
      <c r="I61" s="15" t="s">
        <v>1201</v>
      </c>
      <c r="J61" s="14" t="s">
        <v>689</v>
      </c>
      <c r="K61" s="2" t="s">
        <v>220</v>
      </c>
      <c r="L61" s="12" t="s">
        <v>1002</v>
      </c>
      <c r="M61" s="12" t="s">
        <v>1003</v>
      </c>
      <c r="N61" s="3" t="s">
        <v>690</v>
      </c>
    </row>
    <row r="62" spans="1:14" ht="12.75" x14ac:dyDescent="0.2">
      <c r="A62" s="19">
        <v>45000</v>
      </c>
      <c r="B62" s="19"/>
      <c r="C62" s="19"/>
      <c r="D62" s="19"/>
      <c r="E62" s="14">
        <v>1</v>
      </c>
      <c r="F62" s="14"/>
      <c r="G62" s="14"/>
      <c r="H62" s="14"/>
      <c r="I62" s="15" t="s">
        <v>11</v>
      </c>
      <c r="J62" s="14" t="s">
        <v>877</v>
      </c>
      <c r="K62" s="2" t="s">
        <v>47</v>
      </c>
      <c r="L62" s="12">
        <v>43709</v>
      </c>
      <c r="M62" s="12">
        <v>44136</v>
      </c>
      <c r="N62" s="3" t="s">
        <v>878</v>
      </c>
    </row>
    <row r="63" spans="1:14" ht="12.75" x14ac:dyDescent="0.2">
      <c r="A63" s="19">
        <v>44960</v>
      </c>
      <c r="B63" s="19"/>
      <c r="C63" s="19"/>
      <c r="D63" s="19"/>
      <c r="E63" s="14">
        <v>1</v>
      </c>
      <c r="F63" s="14"/>
      <c r="G63" s="14"/>
      <c r="H63" s="14"/>
      <c r="I63" s="15" t="s">
        <v>11</v>
      </c>
      <c r="J63" s="14" t="s">
        <v>879</v>
      </c>
      <c r="K63" s="2" t="s">
        <v>820</v>
      </c>
      <c r="L63" s="12">
        <v>43709</v>
      </c>
      <c r="M63" s="12">
        <v>44075</v>
      </c>
      <c r="N63" s="3" t="s">
        <v>880</v>
      </c>
    </row>
    <row r="64" spans="1:14" ht="12.75" x14ac:dyDescent="0.2">
      <c r="A64" s="19">
        <v>41860</v>
      </c>
      <c r="B64" s="19"/>
      <c r="C64" s="19"/>
      <c r="D64" s="19"/>
      <c r="E64" s="14">
        <v>1</v>
      </c>
      <c r="F64" s="14"/>
      <c r="G64" s="14"/>
      <c r="H64" s="14"/>
      <c r="I64" s="15" t="s">
        <v>11</v>
      </c>
      <c r="J64" s="14" t="s">
        <v>881</v>
      </c>
      <c r="K64" s="2" t="s">
        <v>51</v>
      </c>
      <c r="L64" s="12">
        <v>43709</v>
      </c>
      <c r="M64" s="12">
        <v>43983</v>
      </c>
      <c r="N64" s="3" t="s">
        <v>882</v>
      </c>
    </row>
    <row r="65" spans="1:14" ht="12.75" x14ac:dyDescent="0.2">
      <c r="A65" s="19">
        <v>36970</v>
      </c>
      <c r="B65" s="19"/>
      <c r="C65" s="19"/>
      <c r="D65" s="19"/>
      <c r="E65" s="14">
        <v>1</v>
      </c>
      <c r="F65" s="14"/>
      <c r="G65" s="14"/>
      <c r="H65" s="14"/>
      <c r="I65" s="15" t="s">
        <v>11</v>
      </c>
      <c r="J65" s="14" t="s">
        <v>883</v>
      </c>
      <c r="K65" s="2" t="s">
        <v>820</v>
      </c>
      <c r="L65" s="12">
        <v>43709</v>
      </c>
      <c r="M65" s="12">
        <v>43983</v>
      </c>
      <c r="N65" s="3" t="s">
        <v>884</v>
      </c>
    </row>
    <row r="66" spans="1:14" ht="12.75" x14ac:dyDescent="0.2">
      <c r="A66" s="19"/>
      <c r="B66" s="19">
        <v>7999</v>
      </c>
      <c r="C66" s="19"/>
      <c r="D66" s="19"/>
      <c r="E66" s="14"/>
      <c r="F66" s="14">
        <v>1</v>
      </c>
      <c r="G66" s="14"/>
      <c r="H66" s="14"/>
      <c r="I66" s="15" t="s">
        <v>1201</v>
      </c>
      <c r="J66" s="14" t="s">
        <v>71</v>
      </c>
      <c r="K66" s="2" t="s">
        <v>68</v>
      </c>
      <c r="L66" s="12" t="s">
        <v>989</v>
      </c>
      <c r="M66" s="12" t="s">
        <v>1021</v>
      </c>
      <c r="N66" s="3" t="s">
        <v>72</v>
      </c>
    </row>
    <row r="67" spans="1:14" ht="12.75" x14ac:dyDescent="0.2">
      <c r="A67" s="19"/>
      <c r="B67" s="19">
        <v>14998.98</v>
      </c>
      <c r="C67" s="19"/>
      <c r="D67" s="19"/>
      <c r="E67" s="14"/>
      <c r="F67" s="14">
        <v>1</v>
      </c>
      <c r="G67" s="14"/>
      <c r="H67" s="14"/>
      <c r="I67" s="15" t="s">
        <v>1201</v>
      </c>
      <c r="J67" s="14" t="s">
        <v>245</v>
      </c>
      <c r="K67" s="2" t="s">
        <v>244</v>
      </c>
      <c r="L67" s="12" t="s">
        <v>989</v>
      </c>
      <c r="M67" s="12" t="s">
        <v>1029</v>
      </c>
      <c r="N67" s="3" t="s">
        <v>246</v>
      </c>
    </row>
    <row r="68" spans="1:14" ht="12.75" x14ac:dyDescent="0.2">
      <c r="A68" s="19"/>
      <c r="B68" s="19">
        <v>14992.16</v>
      </c>
      <c r="C68" s="19"/>
      <c r="D68" s="19"/>
      <c r="E68" s="14"/>
      <c r="F68" s="14">
        <v>1</v>
      </c>
      <c r="G68" s="14"/>
      <c r="H68" s="14"/>
      <c r="I68" s="15" t="s">
        <v>1201</v>
      </c>
      <c r="J68" s="14" t="s">
        <v>250</v>
      </c>
      <c r="K68" s="2" t="s">
        <v>247</v>
      </c>
      <c r="L68" s="12" t="s">
        <v>989</v>
      </c>
      <c r="M68" s="12" t="s">
        <v>1021</v>
      </c>
      <c r="N68" s="3" t="s">
        <v>251</v>
      </c>
    </row>
    <row r="69" spans="1:14" ht="12.75" x14ac:dyDescent="0.2">
      <c r="A69" s="19"/>
      <c r="B69" s="19">
        <v>14968.3</v>
      </c>
      <c r="C69" s="19"/>
      <c r="D69" s="19"/>
      <c r="E69" s="14"/>
      <c r="F69" s="14">
        <v>1</v>
      </c>
      <c r="G69" s="14"/>
      <c r="H69" s="14"/>
      <c r="I69" s="15" t="s">
        <v>1201</v>
      </c>
      <c r="J69" s="14" t="s">
        <v>148</v>
      </c>
      <c r="K69" s="2" t="s">
        <v>147</v>
      </c>
      <c r="L69" s="12" t="s">
        <v>989</v>
      </c>
      <c r="M69" s="12" t="s">
        <v>1030</v>
      </c>
      <c r="N69" s="3" t="s">
        <v>149</v>
      </c>
    </row>
    <row r="70" spans="1:14" ht="12.75" x14ac:dyDescent="0.2">
      <c r="A70" s="19"/>
      <c r="B70" s="19">
        <v>14986</v>
      </c>
      <c r="C70" s="19"/>
      <c r="D70" s="19"/>
      <c r="E70" s="14"/>
      <c r="F70" s="14">
        <v>1</v>
      </c>
      <c r="G70" s="14"/>
      <c r="H70" s="14"/>
      <c r="I70" s="15" t="s">
        <v>1201</v>
      </c>
      <c r="J70" s="14" t="s">
        <v>726</v>
      </c>
      <c r="K70" s="2" t="s">
        <v>727</v>
      </c>
      <c r="L70" s="12" t="s">
        <v>989</v>
      </c>
      <c r="M70" s="12" t="s">
        <v>1030</v>
      </c>
      <c r="N70" s="3" t="s">
        <v>728</v>
      </c>
    </row>
    <row r="71" spans="1:14" ht="12.75" x14ac:dyDescent="0.2">
      <c r="A71" s="19"/>
      <c r="B71" s="19">
        <v>14991.72</v>
      </c>
      <c r="C71" s="19"/>
      <c r="D71" s="19"/>
      <c r="E71" s="14"/>
      <c r="F71" s="14">
        <v>1</v>
      </c>
      <c r="G71" s="14"/>
      <c r="H71" s="14"/>
      <c r="I71" s="15" t="s">
        <v>1201</v>
      </c>
      <c r="J71" s="14" t="s">
        <v>729</v>
      </c>
      <c r="K71" s="2" t="s">
        <v>730</v>
      </c>
      <c r="L71" s="12" t="s">
        <v>989</v>
      </c>
      <c r="M71" s="12" t="s">
        <v>1030</v>
      </c>
      <c r="N71" s="3" t="s">
        <v>731</v>
      </c>
    </row>
    <row r="72" spans="1:14" ht="12.75" x14ac:dyDescent="0.2">
      <c r="A72" s="19"/>
      <c r="B72" s="19">
        <v>14958.12</v>
      </c>
      <c r="C72" s="19"/>
      <c r="D72" s="19"/>
      <c r="E72" s="14"/>
      <c r="F72" s="14">
        <v>1</v>
      </c>
      <c r="G72" s="14"/>
      <c r="H72" s="14"/>
      <c r="I72" s="15" t="s">
        <v>1201</v>
      </c>
      <c r="J72" s="14" t="s">
        <v>253</v>
      </c>
      <c r="K72" s="2" t="s">
        <v>252</v>
      </c>
      <c r="L72" s="12" t="s">
        <v>989</v>
      </c>
      <c r="M72" s="12" t="s">
        <v>1031</v>
      </c>
      <c r="N72" s="3" t="s">
        <v>254</v>
      </c>
    </row>
    <row r="73" spans="1:14" ht="12.75" x14ac:dyDescent="0.2">
      <c r="A73" s="19"/>
      <c r="B73" s="19">
        <v>14961.86</v>
      </c>
      <c r="C73" s="19"/>
      <c r="D73" s="19"/>
      <c r="E73" s="14"/>
      <c r="F73" s="14">
        <v>1</v>
      </c>
      <c r="G73" s="14"/>
      <c r="H73" s="14"/>
      <c r="I73" s="15" t="s">
        <v>1201</v>
      </c>
      <c r="J73" s="14" t="s">
        <v>732</v>
      </c>
      <c r="K73" s="2" t="s">
        <v>238</v>
      </c>
      <c r="L73" s="12" t="s">
        <v>989</v>
      </c>
      <c r="M73" s="12" t="s">
        <v>1030</v>
      </c>
      <c r="N73" s="3" t="s">
        <v>733</v>
      </c>
    </row>
    <row r="74" spans="1:14" ht="12.75" x14ac:dyDescent="0.2">
      <c r="A74" s="19"/>
      <c r="B74" s="19">
        <v>7957.25</v>
      </c>
      <c r="C74" s="19"/>
      <c r="D74" s="19"/>
      <c r="E74" s="14"/>
      <c r="F74" s="14">
        <v>1</v>
      </c>
      <c r="G74" s="14"/>
      <c r="H74" s="14"/>
      <c r="I74" s="15" t="s">
        <v>1201</v>
      </c>
      <c r="J74" s="14" t="s">
        <v>716</v>
      </c>
      <c r="K74" s="2" t="s">
        <v>660</v>
      </c>
      <c r="L74" s="12" t="s">
        <v>1022</v>
      </c>
      <c r="M74" s="12" t="s">
        <v>1023</v>
      </c>
      <c r="N74" s="3" t="s">
        <v>717</v>
      </c>
    </row>
    <row r="75" spans="1:14" ht="12.75" x14ac:dyDescent="0.2">
      <c r="A75" s="19"/>
      <c r="B75" s="19">
        <v>14986.65</v>
      </c>
      <c r="C75" s="19"/>
      <c r="D75" s="19"/>
      <c r="E75" s="14"/>
      <c r="F75" s="14">
        <v>1</v>
      </c>
      <c r="G75" s="14"/>
      <c r="H75" s="14"/>
      <c r="I75" s="15" t="s">
        <v>1201</v>
      </c>
      <c r="J75" s="14" t="s">
        <v>734</v>
      </c>
      <c r="K75" s="2" t="s">
        <v>687</v>
      </c>
      <c r="L75" s="12" t="s">
        <v>1022</v>
      </c>
      <c r="M75" s="12" t="s">
        <v>1032</v>
      </c>
      <c r="N75" s="3" t="s">
        <v>735</v>
      </c>
    </row>
    <row r="76" spans="1:14" ht="12.75" x14ac:dyDescent="0.2">
      <c r="A76" s="19"/>
      <c r="B76" s="19">
        <v>14999.32</v>
      </c>
      <c r="C76" s="19"/>
      <c r="D76" s="19"/>
      <c r="E76" s="14"/>
      <c r="F76" s="14">
        <v>1</v>
      </c>
      <c r="G76" s="14"/>
      <c r="H76" s="14"/>
      <c r="I76" s="15" t="s">
        <v>1201</v>
      </c>
      <c r="J76" s="14" t="s">
        <v>190</v>
      </c>
      <c r="K76" s="2" t="s">
        <v>189</v>
      </c>
      <c r="L76" s="12" t="s">
        <v>1022</v>
      </c>
      <c r="M76" s="12" t="s">
        <v>1033</v>
      </c>
      <c r="N76" s="3" t="s">
        <v>191</v>
      </c>
    </row>
    <row r="77" spans="1:14" ht="12.75" x14ac:dyDescent="0.2">
      <c r="A77" s="19"/>
      <c r="B77" s="19">
        <v>7994.5</v>
      </c>
      <c r="C77" s="19"/>
      <c r="D77" s="19"/>
      <c r="E77" s="14"/>
      <c r="F77" s="14">
        <v>1</v>
      </c>
      <c r="G77" s="14"/>
      <c r="H77" s="14"/>
      <c r="I77" s="15" t="s">
        <v>1201</v>
      </c>
      <c r="J77" s="14" t="s">
        <v>718</v>
      </c>
      <c r="K77" s="2" t="s">
        <v>342</v>
      </c>
      <c r="L77" s="12" t="s">
        <v>1007</v>
      </c>
      <c r="M77" s="12" t="s">
        <v>1024</v>
      </c>
      <c r="N77" s="3" t="s">
        <v>719</v>
      </c>
    </row>
    <row r="78" spans="1:14" ht="12.75" x14ac:dyDescent="0.2">
      <c r="A78" s="19"/>
      <c r="B78" s="19">
        <v>14922.96</v>
      </c>
      <c r="C78" s="19"/>
      <c r="D78" s="19"/>
      <c r="E78" s="14"/>
      <c r="F78" s="14">
        <v>1</v>
      </c>
      <c r="G78" s="14"/>
      <c r="H78" s="14"/>
      <c r="I78" s="15" t="s">
        <v>1201</v>
      </c>
      <c r="J78" s="14" t="s">
        <v>108</v>
      </c>
      <c r="K78" s="2" t="s">
        <v>107</v>
      </c>
      <c r="L78" s="12" t="s">
        <v>1034</v>
      </c>
      <c r="M78" s="12" t="s">
        <v>1035</v>
      </c>
      <c r="N78" s="3" t="s">
        <v>109</v>
      </c>
    </row>
    <row r="79" spans="1:14" ht="12.75" x14ac:dyDescent="0.2">
      <c r="A79" s="19"/>
      <c r="B79" s="19">
        <v>14905.54</v>
      </c>
      <c r="C79" s="19"/>
      <c r="D79" s="19"/>
      <c r="E79" s="14"/>
      <c r="F79" s="14">
        <v>1</v>
      </c>
      <c r="G79" s="14"/>
      <c r="H79" s="14"/>
      <c r="I79" s="15" t="s">
        <v>1201</v>
      </c>
      <c r="J79" s="14" t="s">
        <v>736</v>
      </c>
      <c r="K79" s="2" t="s">
        <v>737</v>
      </c>
      <c r="L79" s="12" t="s">
        <v>1034</v>
      </c>
      <c r="M79" s="12" t="s">
        <v>1036</v>
      </c>
      <c r="N79" s="3" t="s">
        <v>738</v>
      </c>
    </row>
    <row r="80" spans="1:14" ht="12.75" x14ac:dyDescent="0.2">
      <c r="A80" s="19"/>
      <c r="B80" s="19">
        <v>14788.2</v>
      </c>
      <c r="C80" s="19"/>
      <c r="D80" s="19"/>
      <c r="E80" s="14"/>
      <c r="F80" s="14">
        <v>1</v>
      </c>
      <c r="G80" s="14"/>
      <c r="H80" s="14"/>
      <c r="I80" s="15" t="s">
        <v>1201</v>
      </c>
      <c r="J80" s="14" t="s">
        <v>142</v>
      </c>
      <c r="K80" s="2" t="s">
        <v>141</v>
      </c>
      <c r="L80" s="12" t="s">
        <v>1037</v>
      </c>
      <c r="M80" s="12" t="s">
        <v>1038</v>
      </c>
      <c r="N80" s="3" t="s">
        <v>143</v>
      </c>
    </row>
    <row r="81" spans="1:14" ht="12.75" x14ac:dyDescent="0.2">
      <c r="A81" s="19"/>
      <c r="B81" s="19">
        <v>14843.96</v>
      </c>
      <c r="C81" s="19"/>
      <c r="D81" s="19"/>
      <c r="E81" s="14"/>
      <c r="F81" s="14">
        <v>1</v>
      </c>
      <c r="G81" s="14"/>
      <c r="H81" s="14"/>
      <c r="I81" s="15" t="s">
        <v>1201</v>
      </c>
      <c r="J81" s="14" t="s">
        <v>228</v>
      </c>
      <c r="K81" s="2" t="s">
        <v>227</v>
      </c>
      <c r="L81" s="12" t="s">
        <v>1039</v>
      </c>
      <c r="M81" s="12" t="s">
        <v>1040</v>
      </c>
      <c r="N81" s="3" t="s">
        <v>229</v>
      </c>
    </row>
    <row r="82" spans="1:14" ht="12.75" x14ac:dyDescent="0.2">
      <c r="A82" s="19"/>
      <c r="B82" s="19">
        <v>10064.219999999999</v>
      </c>
      <c r="C82" s="19"/>
      <c r="D82" s="19"/>
      <c r="E82" s="14"/>
      <c r="F82" s="14">
        <v>1</v>
      </c>
      <c r="G82" s="14"/>
      <c r="H82" s="14"/>
      <c r="I82" s="15" t="s">
        <v>1201</v>
      </c>
      <c r="J82" s="14" t="s">
        <v>239</v>
      </c>
      <c r="K82" s="2" t="s">
        <v>238</v>
      </c>
      <c r="L82" s="12" t="s">
        <v>982</v>
      </c>
      <c r="M82" s="12" t="s">
        <v>983</v>
      </c>
      <c r="N82" s="3" t="s">
        <v>240</v>
      </c>
    </row>
    <row r="83" spans="1:14" ht="12.75" x14ac:dyDescent="0.2">
      <c r="A83" s="19"/>
      <c r="B83" s="19">
        <v>14972.9</v>
      </c>
      <c r="C83" s="19"/>
      <c r="D83" s="19"/>
      <c r="E83" s="14"/>
      <c r="F83" s="14">
        <v>1</v>
      </c>
      <c r="G83" s="14"/>
      <c r="H83" s="14"/>
      <c r="I83" s="15" t="s">
        <v>1201</v>
      </c>
      <c r="J83" s="14" t="s">
        <v>209</v>
      </c>
      <c r="K83" s="2" t="s">
        <v>206</v>
      </c>
      <c r="L83" s="12" t="s">
        <v>982</v>
      </c>
      <c r="M83" s="12" t="s">
        <v>1041</v>
      </c>
      <c r="N83" s="3" t="s">
        <v>210</v>
      </c>
    </row>
    <row r="84" spans="1:14" ht="12.75" x14ac:dyDescent="0.2">
      <c r="A84" s="19"/>
      <c r="B84" s="19">
        <v>14386.07</v>
      </c>
      <c r="C84" s="19"/>
      <c r="D84" s="19"/>
      <c r="E84" s="14"/>
      <c r="F84" s="14">
        <v>1</v>
      </c>
      <c r="G84" s="14"/>
      <c r="H84" s="14"/>
      <c r="I84" s="15" t="s">
        <v>1201</v>
      </c>
      <c r="J84" s="14" t="s">
        <v>201</v>
      </c>
      <c r="K84" s="2" t="s">
        <v>200</v>
      </c>
      <c r="L84" s="12" t="s">
        <v>982</v>
      </c>
      <c r="M84" s="12" t="s">
        <v>1043</v>
      </c>
      <c r="N84" s="3" t="s">
        <v>202</v>
      </c>
    </row>
    <row r="85" spans="1:14" ht="12.75" x14ac:dyDescent="0.2">
      <c r="A85" s="19"/>
      <c r="B85" s="19">
        <v>15000</v>
      </c>
      <c r="C85" s="19"/>
      <c r="D85" s="19"/>
      <c r="E85" s="14"/>
      <c r="F85" s="14">
        <v>1</v>
      </c>
      <c r="G85" s="14"/>
      <c r="H85" s="14"/>
      <c r="I85" s="15" t="s">
        <v>1201</v>
      </c>
      <c r="J85" s="14" t="s">
        <v>212</v>
      </c>
      <c r="K85" s="2" t="s">
        <v>211</v>
      </c>
      <c r="L85" s="12" t="s">
        <v>982</v>
      </c>
      <c r="M85" s="12" t="s">
        <v>909</v>
      </c>
      <c r="N85" s="3" t="s">
        <v>213</v>
      </c>
    </row>
    <row r="86" spans="1:14" ht="12.75" x14ac:dyDescent="0.2">
      <c r="A86" s="19"/>
      <c r="B86" s="19">
        <v>14970.7</v>
      </c>
      <c r="C86" s="19"/>
      <c r="D86" s="19"/>
      <c r="E86" s="14"/>
      <c r="F86" s="14">
        <v>1</v>
      </c>
      <c r="G86" s="14"/>
      <c r="H86" s="14"/>
      <c r="I86" s="15" t="s">
        <v>1201</v>
      </c>
      <c r="J86" s="14" t="s">
        <v>153</v>
      </c>
      <c r="K86" s="2" t="s">
        <v>152</v>
      </c>
      <c r="L86" s="12" t="s">
        <v>982</v>
      </c>
      <c r="M86" s="12" t="s">
        <v>983</v>
      </c>
      <c r="N86" s="3" t="s">
        <v>154</v>
      </c>
    </row>
    <row r="87" spans="1:14" ht="12.75" x14ac:dyDescent="0.2">
      <c r="A87" s="19"/>
      <c r="B87" s="19">
        <v>14968.89</v>
      </c>
      <c r="C87" s="19"/>
      <c r="D87" s="19"/>
      <c r="E87" s="14"/>
      <c r="F87" s="14">
        <v>1</v>
      </c>
      <c r="G87" s="14"/>
      <c r="H87" s="14"/>
      <c r="I87" s="15" t="s">
        <v>1201</v>
      </c>
      <c r="J87" s="14" t="s">
        <v>285</v>
      </c>
      <c r="K87" s="2" t="s">
        <v>284</v>
      </c>
      <c r="L87" s="12" t="s">
        <v>982</v>
      </c>
      <c r="M87" s="12" t="s">
        <v>1043</v>
      </c>
      <c r="N87" s="3" t="s">
        <v>286</v>
      </c>
    </row>
    <row r="88" spans="1:14" ht="12.75" x14ac:dyDescent="0.2">
      <c r="A88" s="19"/>
      <c r="B88" s="19">
        <v>14929.64</v>
      </c>
      <c r="C88" s="19"/>
      <c r="D88" s="19"/>
      <c r="E88" s="14"/>
      <c r="F88" s="14">
        <v>1</v>
      </c>
      <c r="G88" s="14"/>
      <c r="H88" s="14"/>
      <c r="I88" s="15" t="s">
        <v>1201</v>
      </c>
      <c r="J88" s="14" t="s">
        <v>177</v>
      </c>
      <c r="K88" s="2" t="s">
        <v>176</v>
      </c>
      <c r="L88" s="12" t="s">
        <v>982</v>
      </c>
      <c r="M88" s="12" t="s">
        <v>909</v>
      </c>
      <c r="N88" s="3" t="s">
        <v>178</v>
      </c>
    </row>
    <row r="89" spans="1:14" ht="12.75" x14ac:dyDescent="0.2">
      <c r="A89" s="19"/>
      <c r="B89" s="19">
        <v>10115</v>
      </c>
      <c r="C89" s="19"/>
      <c r="D89" s="19"/>
      <c r="E89" s="14"/>
      <c r="F89" s="14">
        <v>1</v>
      </c>
      <c r="G89" s="14"/>
      <c r="H89" s="14"/>
      <c r="I89" s="15" t="s">
        <v>1201</v>
      </c>
      <c r="J89" s="14" t="s">
        <v>741</v>
      </c>
      <c r="K89" s="2" t="s">
        <v>742</v>
      </c>
      <c r="L89" s="12" t="s">
        <v>982</v>
      </c>
      <c r="M89" s="12" t="s">
        <v>1043</v>
      </c>
      <c r="N89" s="3" t="s">
        <v>743</v>
      </c>
    </row>
    <row r="90" spans="1:14" ht="12.75" x14ac:dyDescent="0.2">
      <c r="A90" s="19"/>
      <c r="B90" s="19">
        <v>14995.44</v>
      </c>
      <c r="C90" s="19"/>
      <c r="D90" s="19"/>
      <c r="E90" s="14"/>
      <c r="F90" s="14">
        <v>1</v>
      </c>
      <c r="G90" s="14"/>
      <c r="H90" s="14"/>
      <c r="I90" s="15" t="s">
        <v>1201</v>
      </c>
      <c r="J90" s="14" t="s">
        <v>195</v>
      </c>
      <c r="K90" s="2" t="s">
        <v>192</v>
      </c>
      <c r="L90" s="12" t="s">
        <v>982</v>
      </c>
      <c r="M90" s="12" t="s">
        <v>1041</v>
      </c>
      <c r="N90" s="3" t="s">
        <v>196</v>
      </c>
    </row>
    <row r="91" spans="1:14" ht="12.75" x14ac:dyDescent="0.2">
      <c r="A91" s="19"/>
      <c r="B91" s="19">
        <v>14997.8</v>
      </c>
      <c r="C91" s="19"/>
      <c r="D91" s="19"/>
      <c r="E91" s="14"/>
      <c r="F91" s="14">
        <v>1</v>
      </c>
      <c r="G91" s="14"/>
      <c r="H91" s="14"/>
      <c r="I91" s="15" t="s">
        <v>1201</v>
      </c>
      <c r="J91" s="14" t="s">
        <v>165</v>
      </c>
      <c r="K91" s="2" t="s">
        <v>164</v>
      </c>
      <c r="L91" s="12" t="s">
        <v>982</v>
      </c>
      <c r="M91" s="12" t="s">
        <v>1044</v>
      </c>
      <c r="N91" s="3" t="s">
        <v>166</v>
      </c>
    </row>
    <row r="92" spans="1:14" ht="12.75" x14ac:dyDescent="0.2">
      <c r="A92" s="19"/>
      <c r="B92" s="19">
        <v>15000</v>
      </c>
      <c r="C92" s="19"/>
      <c r="D92" s="19"/>
      <c r="E92" s="14"/>
      <c r="F92" s="14">
        <v>1</v>
      </c>
      <c r="G92" s="14"/>
      <c r="H92" s="14"/>
      <c r="I92" s="15" t="s">
        <v>1201</v>
      </c>
      <c r="J92" s="14" t="s">
        <v>744</v>
      </c>
      <c r="K92" s="2" t="s">
        <v>557</v>
      </c>
      <c r="L92" s="12" t="s">
        <v>982</v>
      </c>
      <c r="M92" s="12" t="s">
        <v>909</v>
      </c>
      <c r="N92" s="3" t="s">
        <v>745</v>
      </c>
    </row>
    <row r="93" spans="1:14" ht="12.75" x14ac:dyDescent="0.2">
      <c r="A93" s="19"/>
      <c r="B93" s="19">
        <v>14790.14</v>
      </c>
      <c r="C93" s="19"/>
      <c r="D93" s="19"/>
      <c r="E93" s="14"/>
      <c r="F93" s="14">
        <v>1</v>
      </c>
      <c r="G93" s="14"/>
      <c r="H93" s="14"/>
      <c r="I93" s="15" t="s">
        <v>1201</v>
      </c>
      <c r="J93" s="14" t="s">
        <v>298</v>
      </c>
      <c r="K93" s="2" t="s">
        <v>297</v>
      </c>
      <c r="L93" s="12" t="s">
        <v>1045</v>
      </c>
      <c r="M93" s="12" t="s">
        <v>906</v>
      </c>
      <c r="N93" s="3" t="s">
        <v>299</v>
      </c>
    </row>
    <row r="94" spans="1:14" ht="12.75" x14ac:dyDescent="0.2">
      <c r="A94" s="19"/>
      <c r="B94" s="19">
        <v>14974</v>
      </c>
      <c r="C94" s="19"/>
      <c r="D94" s="19"/>
      <c r="E94" s="14"/>
      <c r="F94" s="14">
        <v>1</v>
      </c>
      <c r="G94" s="14"/>
      <c r="H94" s="14"/>
      <c r="I94" s="15" t="s">
        <v>1201</v>
      </c>
      <c r="J94" s="14" t="s">
        <v>77</v>
      </c>
      <c r="K94" s="2" t="s">
        <v>76</v>
      </c>
      <c r="L94" s="12" t="s">
        <v>1045</v>
      </c>
      <c r="M94" s="12" t="s">
        <v>969</v>
      </c>
      <c r="N94" s="3" t="s">
        <v>78</v>
      </c>
    </row>
    <row r="95" spans="1:14" ht="12.75" x14ac:dyDescent="0.2">
      <c r="A95" s="19">
        <v>482190</v>
      </c>
      <c r="B95" s="19"/>
      <c r="C95" s="19"/>
      <c r="D95" s="19"/>
      <c r="E95" s="14">
        <v>1</v>
      </c>
      <c r="F95" s="14"/>
      <c r="G95" s="14"/>
      <c r="H95" s="14"/>
      <c r="I95" s="15" t="s">
        <v>9</v>
      </c>
      <c r="J95" s="14" t="s">
        <v>26</v>
      </c>
      <c r="K95" s="2" t="s">
        <v>12</v>
      </c>
      <c r="L95" s="12">
        <v>43784</v>
      </c>
      <c r="M95" s="12">
        <v>44515</v>
      </c>
      <c r="N95" s="3" t="s">
        <v>27</v>
      </c>
    </row>
    <row r="96" spans="1:14" ht="12.75" x14ac:dyDescent="0.2">
      <c r="A96" s="19"/>
      <c r="B96" s="19">
        <v>14798.85</v>
      </c>
      <c r="C96" s="19"/>
      <c r="D96" s="19"/>
      <c r="E96" s="14"/>
      <c r="F96" s="14">
        <v>1</v>
      </c>
      <c r="G96" s="14"/>
      <c r="H96" s="14"/>
      <c r="I96" s="15" t="s">
        <v>1201</v>
      </c>
      <c r="J96" s="14" t="s">
        <v>362</v>
      </c>
      <c r="K96" s="2" t="s">
        <v>361</v>
      </c>
      <c r="L96" s="12" t="s">
        <v>1046</v>
      </c>
      <c r="M96" s="12" t="s">
        <v>1047</v>
      </c>
      <c r="N96" s="3" t="s">
        <v>363</v>
      </c>
    </row>
    <row r="97" spans="1:14" ht="12.75" x14ac:dyDescent="0.2">
      <c r="A97" s="19"/>
      <c r="B97" s="19">
        <v>14997.15</v>
      </c>
      <c r="C97" s="19"/>
      <c r="D97" s="19"/>
      <c r="E97" s="14"/>
      <c r="F97" s="14">
        <v>1</v>
      </c>
      <c r="G97" s="14"/>
      <c r="H97" s="14"/>
      <c r="I97" s="15" t="s">
        <v>1201</v>
      </c>
      <c r="J97" s="14" t="s">
        <v>317</v>
      </c>
      <c r="K97" s="2" t="s">
        <v>316</v>
      </c>
      <c r="L97" s="12" t="s">
        <v>1046</v>
      </c>
      <c r="M97" s="12" t="s">
        <v>1048</v>
      </c>
      <c r="N97" s="3" t="s">
        <v>318</v>
      </c>
    </row>
    <row r="98" spans="1:14" ht="12.75" x14ac:dyDescent="0.2">
      <c r="A98" s="19">
        <v>38015</v>
      </c>
      <c r="B98" s="19"/>
      <c r="C98" s="19"/>
      <c r="D98" s="19"/>
      <c r="E98" s="14">
        <v>1</v>
      </c>
      <c r="F98" s="14"/>
      <c r="G98" s="14"/>
      <c r="H98" s="14"/>
      <c r="I98" s="15" t="s">
        <v>11</v>
      </c>
      <c r="J98" s="14" t="s">
        <v>885</v>
      </c>
      <c r="K98" s="2" t="s">
        <v>886</v>
      </c>
      <c r="L98" s="12">
        <v>43800</v>
      </c>
      <c r="M98" s="12">
        <v>44166</v>
      </c>
      <c r="N98" s="3" t="s">
        <v>887</v>
      </c>
    </row>
    <row r="99" spans="1:14" ht="12.75" x14ac:dyDescent="0.2">
      <c r="A99" s="19"/>
      <c r="B99" s="19">
        <v>15000</v>
      </c>
      <c r="C99" s="19"/>
      <c r="D99" s="19"/>
      <c r="E99" s="14"/>
      <c r="F99" s="14">
        <v>1</v>
      </c>
      <c r="G99" s="14"/>
      <c r="H99" s="14"/>
      <c r="I99" s="15" t="s">
        <v>1201</v>
      </c>
      <c r="J99" s="14" t="s">
        <v>746</v>
      </c>
      <c r="K99" s="2" t="s">
        <v>747</v>
      </c>
      <c r="L99" s="12" t="s">
        <v>1049</v>
      </c>
      <c r="M99" s="12" t="s">
        <v>1050</v>
      </c>
      <c r="N99" s="3" t="s">
        <v>748</v>
      </c>
    </row>
    <row r="100" spans="1:14" ht="12.75" x14ac:dyDescent="0.2">
      <c r="A100" s="19"/>
      <c r="B100" s="19">
        <v>14954.9</v>
      </c>
      <c r="C100" s="19"/>
      <c r="D100" s="19"/>
      <c r="E100" s="14"/>
      <c r="F100" s="14">
        <v>1</v>
      </c>
      <c r="G100" s="14"/>
      <c r="H100" s="14"/>
      <c r="I100" s="15" t="s">
        <v>1201</v>
      </c>
      <c r="J100" s="14" t="s">
        <v>114</v>
      </c>
      <c r="K100" s="2" t="s">
        <v>113</v>
      </c>
      <c r="L100" s="12" t="s">
        <v>1049</v>
      </c>
      <c r="M100" s="12" t="s">
        <v>1051</v>
      </c>
      <c r="N100" s="3" t="s">
        <v>115</v>
      </c>
    </row>
    <row r="101" spans="1:14" ht="12.75" x14ac:dyDescent="0.2">
      <c r="A101" s="19"/>
      <c r="B101" s="19">
        <v>8000</v>
      </c>
      <c r="C101" s="19"/>
      <c r="D101" s="19"/>
      <c r="E101" s="14"/>
      <c r="F101" s="14">
        <v>1</v>
      </c>
      <c r="G101" s="14"/>
      <c r="H101" s="14"/>
      <c r="I101" s="15" t="s">
        <v>1201</v>
      </c>
      <c r="J101" s="14" t="s">
        <v>720</v>
      </c>
      <c r="K101" s="2" t="s">
        <v>638</v>
      </c>
      <c r="L101" s="12" t="s">
        <v>1025</v>
      </c>
      <c r="M101" s="12" t="s">
        <v>901</v>
      </c>
      <c r="N101" s="3" t="s">
        <v>721</v>
      </c>
    </row>
    <row r="102" spans="1:14" ht="12.75" x14ac:dyDescent="0.2">
      <c r="A102" s="19"/>
      <c r="B102" s="19">
        <v>7999.22</v>
      </c>
      <c r="C102" s="19"/>
      <c r="D102" s="19"/>
      <c r="E102" s="14"/>
      <c r="F102" s="14">
        <v>1</v>
      </c>
      <c r="G102" s="14"/>
      <c r="H102" s="14"/>
      <c r="I102" s="15" t="s">
        <v>1201</v>
      </c>
      <c r="J102" s="14" t="s">
        <v>268</v>
      </c>
      <c r="K102" s="2" t="s">
        <v>267</v>
      </c>
      <c r="L102" s="12" t="s">
        <v>1026</v>
      </c>
      <c r="M102" s="12" t="s">
        <v>1027</v>
      </c>
      <c r="N102" s="3" t="s">
        <v>269</v>
      </c>
    </row>
    <row r="103" spans="1:14" ht="12.75" x14ac:dyDescent="0.2">
      <c r="A103" s="19"/>
      <c r="B103" s="19">
        <v>7999.43</v>
      </c>
      <c r="C103" s="19"/>
      <c r="D103" s="19"/>
      <c r="E103" s="14"/>
      <c r="F103" s="14">
        <v>1</v>
      </c>
      <c r="G103" s="14"/>
      <c r="H103" s="14"/>
      <c r="I103" s="15" t="s">
        <v>1201</v>
      </c>
      <c r="J103" s="14" t="s">
        <v>248</v>
      </c>
      <c r="K103" s="2" t="s">
        <v>247</v>
      </c>
      <c r="L103" s="12" t="s">
        <v>1026</v>
      </c>
      <c r="M103" s="12" t="s">
        <v>1027</v>
      </c>
      <c r="N103" s="3" t="s">
        <v>249</v>
      </c>
    </row>
    <row r="104" spans="1:14" ht="12.75" x14ac:dyDescent="0.2">
      <c r="A104" s="19"/>
      <c r="B104" s="19">
        <v>6999.93</v>
      </c>
      <c r="C104" s="19"/>
      <c r="D104" s="19"/>
      <c r="E104" s="14"/>
      <c r="F104" s="14">
        <v>1</v>
      </c>
      <c r="G104" s="14"/>
      <c r="H104" s="14"/>
      <c r="I104" s="15" t="s">
        <v>1201</v>
      </c>
      <c r="J104" s="14" t="s">
        <v>722</v>
      </c>
      <c r="K104" s="2" t="s">
        <v>247</v>
      </c>
      <c r="L104" s="12" t="s">
        <v>1026</v>
      </c>
      <c r="M104" s="12" t="s">
        <v>1027</v>
      </c>
      <c r="N104" s="3" t="s">
        <v>723</v>
      </c>
    </row>
    <row r="105" spans="1:14" ht="12.75" x14ac:dyDescent="0.2">
      <c r="A105" s="19"/>
      <c r="B105" s="19">
        <v>7000</v>
      </c>
      <c r="C105" s="19"/>
      <c r="D105" s="19"/>
      <c r="E105" s="14"/>
      <c r="F105" s="14">
        <v>1</v>
      </c>
      <c r="G105" s="14"/>
      <c r="H105" s="14"/>
      <c r="I105" s="15" t="s">
        <v>1201</v>
      </c>
      <c r="J105" s="14" t="s">
        <v>69</v>
      </c>
      <c r="K105" s="2" t="s">
        <v>68</v>
      </c>
      <c r="L105" s="12" t="s">
        <v>987</v>
      </c>
      <c r="M105" s="12" t="s">
        <v>988</v>
      </c>
      <c r="N105" s="3" t="s">
        <v>70</v>
      </c>
    </row>
    <row r="106" spans="1:14" ht="12.75" x14ac:dyDescent="0.2">
      <c r="A106" s="19"/>
      <c r="B106" s="19">
        <v>7995.42</v>
      </c>
      <c r="C106" s="19"/>
      <c r="D106" s="19"/>
      <c r="E106" s="14"/>
      <c r="F106" s="14">
        <v>1</v>
      </c>
      <c r="G106" s="14"/>
      <c r="H106" s="14"/>
      <c r="I106" s="15" t="s">
        <v>1201</v>
      </c>
      <c r="J106" s="14" t="s">
        <v>724</v>
      </c>
      <c r="K106" s="2" t="s">
        <v>88</v>
      </c>
      <c r="L106" s="12" t="s">
        <v>987</v>
      </c>
      <c r="M106" s="12" t="s">
        <v>1028</v>
      </c>
      <c r="N106" s="3" t="s">
        <v>725</v>
      </c>
    </row>
    <row r="107" spans="1:14" ht="12.75" x14ac:dyDescent="0.2">
      <c r="A107" s="19"/>
      <c r="B107" s="19">
        <v>15000</v>
      </c>
      <c r="C107" s="19"/>
      <c r="D107" s="19"/>
      <c r="E107" s="14"/>
      <c r="F107" s="14">
        <v>1</v>
      </c>
      <c r="G107" s="14"/>
      <c r="H107" s="14"/>
      <c r="I107" s="15" t="s">
        <v>1201</v>
      </c>
      <c r="J107" s="14" t="s">
        <v>263</v>
      </c>
      <c r="K107" s="2" t="s">
        <v>262</v>
      </c>
      <c r="L107" s="12" t="s">
        <v>940</v>
      </c>
      <c r="M107" s="12" t="s">
        <v>941</v>
      </c>
      <c r="N107" s="3" t="s">
        <v>264</v>
      </c>
    </row>
    <row r="108" spans="1:14" ht="12.75" x14ac:dyDescent="0.2">
      <c r="A108" s="19"/>
      <c r="B108" s="19">
        <v>7999.6</v>
      </c>
      <c r="C108" s="19"/>
      <c r="D108" s="19"/>
      <c r="E108" s="14"/>
      <c r="F108" s="14">
        <v>1</v>
      </c>
      <c r="G108" s="14"/>
      <c r="H108" s="14"/>
      <c r="I108" s="15" t="s">
        <v>1201</v>
      </c>
      <c r="J108" s="14" t="s">
        <v>276</v>
      </c>
      <c r="K108" s="2" t="s">
        <v>275</v>
      </c>
      <c r="L108" s="12" t="s">
        <v>940</v>
      </c>
      <c r="M108" s="12" t="s">
        <v>959</v>
      </c>
      <c r="N108" s="3" t="s">
        <v>277</v>
      </c>
    </row>
    <row r="109" spans="1:14" ht="12.75" x14ac:dyDescent="0.2">
      <c r="A109" s="19">
        <v>271492.68</v>
      </c>
      <c r="B109" s="19"/>
      <c r="C109" s="19"/>
      <c r="D109" s="19"/>
      <c r="E109" s="14">
        <v>1</v>
      </c>
      <c r="F109" s="14"/>
      <c r="G109" s="14"/>
      <c r="H109" s="14"/>
      <c r="I109" s="15" t="s">
        <v>9</v>
      </c>
      <c r="J109" s="14" t="s">
        <v>18</v>
      </c>
      <c r="K109" s="2" t="s">
        <v>20</v>
      </c>
      <c r="L109" s="12">
        <v>43862</v>
      </c>
      <c r="M109" s="12">
        <v>44593</v>
      </c>
      <c r="N109" s="3" t="s">
        <v>19</v>
      </c>
    </row>
    <row r="110" spans="1:14" ht="12.75" x14ac:dyDescent="0.2">
      <c r="A110" s="19">
        <v>607000</v>
      </c>
      <c r="B110" s="19"/>
      <c r="C110" s="19"/>
      <c r="D110" s="19"/>
      <c r="E110" s="14">
        <v>1</v>
      </c>
      <c r="F110" s="14"/>
      <c r="G110" s="14"/>
      <c r="H110" s="14"/>
      <c r="I110" s="15" t="s">
        <v>10</v>
      </c>
      <c r="J110" s="14" t="s">
        <v>28</v>
      </c>
      <c r="K110" s="2" t="s">
        <v>7</v>
      </c>
      <c r="L110" s="12">
        <v>43876</v>
      </c>
      <c r="M110" s="12">
        <v>44727</v>
      </c>
      <c r="N110" s="3" t="s">
        <v>29</v>
      </c>
    </row>
    <row r="111" spans="1:14" ht="12.75" x14ac:dyDescent="0.2">
      <c r="A111" s="19">
        <v>351664.68</v>
      </c>
      <c r="B111" s="19"/>
      <c r="C111" s="19"/>
      <c r="D111" s="19"/>
      <c r="E111" s="14">
        <v>1</v>
      </c>
      <c r="F111" s="14"/>
      <c r="G111" s="14"/>
      <c r="H111" s="14"/>
      <c r="I111" s="15" t="s">
        <v>9</v>
      </c>
      <c r="J111" s="14" t="s">
        <v>55</v>
      </c>
      <c r="K111" s="2" t="s">
        <v>57</v>
      </c>
      <c r="L111" s="12">
        <v>43876</v>
      </c>
      <c r="M111" s="12">
        <v>44392</v>
      </c>
      <c r="N111" s="3" t="s">
        <v>56</v>
      </c>
    </row>
    <row r="112" spans="1:14" ht="12.75" x14ac:dyDescent="0.2">
      <c r="A112" s="19"/>
      <c r="B112" s="19">
        <v>14852.66</v>
      </c>
      <c r="C112" s="19"/>
      <c r="D112" s="19"/>
      <c r="E112" s="14"/>
      <c r="F112" s="14">
        <v>1</v>
      </c>
      <c r="G112" s="14"/>
      <c r="H112" s="14"/>
      <c r="I112" s="15" t="s">
        <v>1201</v>
      </c>
      <c r="J112" s="14" t="s">
        <v>137</v>
      </c>
      <c r="K112" s="2" t="s">
        <v>136</v>
      </c>
      <c r="L112" s="12" t="s">
        <v>942</v>
      </c>
      <c r="M112" s="12" t="s">
        <v>943</v>
      </c>
      <c r="N112" s="3" t="s">
        <v>138</v>
      </c>
    </row>
    <row r="113" spans="1:14" ht="12.75" x14ac:dyDescent="0.2">
      <c r="A113" s="19"/>
      <c r="B113" s="19">
        <v>9962</v>
      </c>
      <c r="C113" s="19"/>
      <c r="D113" s="19"/>
      <c r="E113" s="14"/>
      <c r="F113" s="14">
        <v>1</v>
      </c>
      <c r="G113" s="14"/>
      <c r="H113" s="14"/>
      <c r="I113" s="15" t="s">
        <v>1201</v>
      </c>
      <c r="J113" s="14" t="s">
        <v>346</v>
      </c>
      <c r="K113" s="2" t="s">
        <v>345</v>
      </c>
      <c r="L113" s="12" t="s">
        <v>942</v>
      </c>
      <c r="M113" s="12" t="s">
        <v>944</v>
      </c>
      <c r="N113" s="3" t="s">
        <v>347</v>
      </c>
    </row>
    <row r="114" spans="1:14" ht="12.75" x14ac:dyDescent="0.2">
      <c r="A114" s="19"/>
      <c r="B114" s="19">
        <v>7998.56</v>
      </c>
      <c r="C114" s="19"/>
      <c r="D114" s="19"/>
      <c r="E114" s="14"/>
      <c r="F114" s="14">
        <v>1</v>
      </c>
      <c r="G114" s="14"/>
      <c r="H114" s="14"/>
      <c r="I114" s="15" t="s">
        <v>1201</v>
      </c>
      <c r="J114" s="14" t="s">
        <v>771</v>
      </c>
      <c r="K114" s="2" t="s">
        <v>372</v>
      </c>
      <c r="L114" s="12" t="s">
        <v>960</v>
      </c>
      <c r="M114" s="12" t="s">
        <v>961</v>
      </c>
      <c r="N114" s="3" t="s">
        <v>772</v>
      </c>
    </row>
    <row r="115" spans="1:14" ht="12.75" x14ac:dyDescent="0.2">
      <c r="A115" s="19"/>
      <c r="B115" s="19">
        <v>7896.54</v>
      </c>
      <c r="C115" s="19"/>
      <c r="D115" s="19"/>
      <c r="E115" s="14"/>
      <c r="F115" s="14">
        <v>1</v>
      </c>
      <c r="G115" s="14"/>
      <c r="H115" s="14"/>
      <c r="I115" s="15" t="s">
        <v>1201</v>
      </c>
      <c r="J115" s="14" t="s">
        <v>116</v>
      </c>
      <c r="K115" s="2" t="s">
        <v>113</v>
      </c>
      <c r="L115" s="12" t="s">
        <v>962</v>
      </c>
      <c r="M115" s="12" t="s">
        <v>963</v>
      </c>
      <c r="N115" s="3" t="s">
        <v>117</v>
      </c>
    </row>
    <row r="116" spans="1:14" ht="12.75" x14ac:dyDescent="0.2">
      <c r="A116" s="19">
        <v>732829.68</v>
      </c>
      <c r="B116" s="19"/>
      <c r="C116" s="19"/>
      <c r="D116" s="19"/>
      <c r="E116" s="14">
        <v>1</v>
      </c>
      <c r="F116" s="14"/>
      <c r="G116" s="14"/>
      <c r="H116" s="14"/>
      <c r="I116" s="15" t="s">
        <v>5</v>
      </c>
      <c r="J116" s="14" t="s">
        <v>58</v>
      </c>
      <c r="K116" s="2" t="s">
        <v>8</v>
      </c>
      <c r="L116" s="12">
        <v>43922</v>
      </c>
      <c r="M116" s="12">
        <v>44743</v>
      </c>
      <c r="N116" s="3" t="s">
        <v>59</v>
      </c>
    </row>
    <row r="117" spans="1:14" ht="12.75" x14ac:dyDescent="0.2">
      <c r="A117" s="19">
        <v>363219</v>
      </c>
      <c r="B117" s="19"/>
      <c r="C117" s="19"/>
      <c r="D117" s="19"/>
      <c r="E117" s="14">
        <v>1</v>
      </c>
      <c r="F117" s="14"/>
      <c r="G117" s="14"/>
      <c r="H117" s="14"/>
      <c r="I117" s="15" t="s">
        <v>65</v>
      </c>
      <c r="J117" s="14" t="s">
        <v>66</v>
      </c>
      <c r="K117" s="2" t="s">
        <v>50</v>
      </c>
      <c r="L117" s="12">
        <v>43922</v>
      </c>
      <c r="M117" s="12">
        <v>44287</v>
      </c>
      <c r="N117" s="3" t="s">
        <v>67</v>
      </c>
    </row>
    <row r="118" spans="1:14" ht="12.75" x14ac:dyDescent="0.2">
      <c r="A118" s="19"/>
      <c r="B118" s="19">
        <v>6984.42</v>
      </c>
      <c r="C118" s="19"/>
      <c r="D118" s="19"/>
      <c r="E118" s="14"/>
      <c r="F118" s="14">
        <v>1</v>
      </c>
      <c r="G118" s="14"/>
      <c r="H118" s="14"/>
      <c r="I118" s="15" t="s">
        <v>1201</v>
      </c>
      <c r="J118" s="14" t="s">
        <v>773</v>
      </c>
      <c r="K118" s="2" t="s">
        <v>372</v>
      </c>
      <c r="L118" s="12" t="s">
        <v>964</v>
      </c>
      <c r="M118" s="12" t="s">
        <v>965</v>
      </c>
      <c r="N118" s="3" t="s">
        <v>774</v>
      </c>
    </row>
    <row r="119" spans="1:14" ht="12.75" x14ac:dyDescent="0.2">
      <c r="A119" s="19"/>
      <c r="B119" s="19">
        <v>14732.3</v>
      </c>
      <c r="C119" s="19"/>
      <c r="D119" s="19"/>
      <c r="E119" s="14"/>
      <c r="F119" s="14">
        <v>1</v>
      </c>
      <c r="G119" s="14"/>
      <c r="H119" s="14"/>
      <c r="I119" s="15" t="s">
        <v>1201</v>
      </c>
      <c r="J119" s="14" t="s">
        <v>749</v>
      </c>
      <c r="K119" s="2" t="s">
        <v>238</v>
      </c>
      <c r="L119" s="12" t="s">
        <v>932</v>
      </c>
      <c r="M119" s="12" t="s">
        <v>933</v>
      </c>
      <c r="N119" s="3" t="s">
        <v>750</v>
      </c>
    </row>
    <row r="120" spans="1:14" ht="12.75" x14ac:dyDescent="0.2">
      <c r="A120" s="19"/>
      <c r="B120" s="19">
        <v>14914.02</v>
      </c>
      <c r="C120" s="19"/>
      <c r="D120" s="19"/>
      <c r="E120" s="14"/>
      <c r="F120" s="14">
        <v>1</v>
      </c>
      <c r="G120" s="14"/>
      <c r="H120" s="14"/>
      <c r="I120" s="15" t="s">
        <v>1201</v>
      </c>
      <c r="J120" s="14" t="s">
        <v>751</v>
      </c>
      <c r="K120" s="2" t="s">
        <v>252</v>
      </c>
      <c r="L120" s="12" t="s">
        <v>934</v>
      </c>
      <c r="M120" s="12" t="s">
        <v>935</v>
      </c>
      <c r="N120" s="3" t="s">
        <v>752</v>
      </c>
    </row>
    <row r="121" spans="1:14" ht="12.75" x14ac:dyDescent="0.2">
      <c r="A121" s="19"/>
      <c r="B121" s="19">
        <v>14998.98</v>
      </c>
      <c r="C121" s="19"/>
      <c r="D121" s="19"/>
      <c r="E121" s="14"/>
      <c r="F121" s="14">
        <v>1</v>
      </c>
      <c r="G121" s="14"/>
      <c r="H121" s="14"/>
      <c r="I121" s="15" t="s">
        <v>1201</v>
      </c>
      <c r="J121" s="14" t="s">
        <v>753</v>
      </c>
      <c r="K121" s="2" t="s">
        <v>98</v>
      </c>
      <c r="L121" s="12" t="s">
        <v>934</v>
      </c>
      <c r="M121" s="12" t="s">
        <v>936</v>
      </c>
      <c r="N121" s="3" t="s">
        <v>754</v>
      </c>
    </row>
    <row r="122" spans="1:14" ht="12.75" x14ac:dyDescent="0.2">
      <c r="A122" s="19"/>
      <c r="B122" s="19">
        <v>6064.45</v>
      </c>
      <c r="C122" s="19"/>
      <c r="D122" s="19"/>
      <c r="E122" s="14"/>
      <c r="F122" s="14">
        <v>1</v>
      </c>
      <c r="G122" s="14"/>
      <c r="H122" s="14"/>
      <c r="I122" s="15" t="s">
        <v>1201</v>
      </c>
      <c r="J122" s="14" t="s">
        <v>755</v>
      </c>
      <c r="K122" s="2" t="s">
        <v>626</v>
      </c>
      <c r="L122" s="12" t="s">
        <v>934</v>
      </c>
      <c r="M122" s="12" t="s">
        <v>939</v>
      </c>
      <c r="N122" s="3" t="s">
        <v>756</v>
      </c>
    </row>
    <row r="123" spans="1:14" ht="12.75" x14ac:dyDescent="0.2">
      <c r="A123" s="19"/>
      <c r="B123" s="19">
        <v>7980.93</v>
      </c>
      <c r="C123" s="19"/>
      <c r="D123" s="19"/>
      <c r="E123" s="14"/>
      <c r="F123" s="14">
        <v>1</v>
      </c>
      <c r="G123" s="14"/>
      <c r="H123" s="14"/>
      <c r="I123" s="15" t="s">
        <v>1201</v>
      </c>
      <c r="J123" s="14" t="s">
        <v>343</v>
      </c>
      <c r="K123" s="2" t="s">
        <v>342</v>
      </c>
      <c r="L123" s="12" t="s">
        <v>934</v>
      </c>
      <c r="M123" s="12" t="s">
        <v>966</v>
      </c>
      <c r="N123" s="3" t="s">
        <v>344</v>
      </c>
    </row>
    <row r="124" spans="1:14" ht="12.75" x14ac:dyDescent="0.2">
      <c r="A124" s="19"/>
      <c r="B124" s="19">
        <v>14200</v>
      </c>
      <c r="C124" s="19"/>
      <c r="D124" s="19"/>
      <c r="E124" s="14"/>
      <c r="F124" s="14">
        <v>1</v>
      </c>
      <c r="G124" s="14"/>
      <c r="H124" s="14"/>
      <c r="I124" s="15" t="s">
        <v>1201</v>
      </c>
      <c r="J124" s="14" t="s">
        <v>215</v>
      </c>
      <c r="K124" s="2" t="s">
        <v>214</v>
      </c>
      <c r="L124" s="12" t="s">
        <v>937</v>
      </c>
      <c r="M124" s="12" t="s">
        <v>938</v>
      </c>
      <c r="N124" s="3" t="s">
        <v>216</v>
      </c>
    </row>
    <row r="125" spans="1:14" ht="12.75" x14ac:dyDescent="0.2">
      <c r="A125" s="19">
        <v>367248</v>
      </c>
      <c r="B125" s="19"/>
      <c r="C125" s="19"/>
      <c r="D125" s="19"/>
      <c r="E125" s="14">
        <v>1</v>
      </c>
      <c r="F125" s="14"/>
      <c r="G125" s="14"/>
      <c r="H125" s="14"/>
      <c r="I125" s="15" t="s">
        <v>5</v>
      </c>
      <c r="J125" s="14" t="s">
        <v>60</v>
      </c>
      <c r="K125" s="2" t="s">
        <v>62</v>
      </c>
      <c r="L125" s="12">
        <v>43997</v>
      </c>
      <c r="M125" s="12">
        <v>44910</v>
      </c>
      <c r="N125" s="3" t="s">
        <v>61</v>
      </c>
    </row>
    <row r="126" spans="1:14" ht="12.75" x14ac:dyDescent="0.2">
      <c r="A126" s="19"/>
      <c r="B126" s="19">
        <v>14996.03</v>
      </c>
      <c r="C126" s="19"/>
      <c r="D126" s="19"/>
      <c r="E126" s="14"/>
      <c r="F126" s="14">
        <v>1</v>
      </c>
      <c r="G126" s="14"/>
      <c r="H126" s="14"/>
      <c r="I126" s="15" t="s">
        <v>1201</v>
      </c>
      <c r="J126" s="14" t="s">
        <v>150</v>
      </c>
      <c r="K126" s="2" t="s">
        <v>147</v>
      </c>
      <c r="L126" s="12" t="s">
        <v>945</v>
      </c>
      <c r="M126" s="12" t="s">
        <v>926</v>
      </c>
      <c r="N126" s="3" t="s">
        <v>151</v>
      </c>
    </row>
    <row r="127" spans="1:14" ht="12.75" x14ac:dyDescent="0.2">
      <c r="A127" s="19"/>
      <c r="B127" s="19">
        <v>4951.2700000000004</v>
      </c>
      <c r="C127" s="19"/>
      <c r="D127" s="19"/>
      <c r="E127" s="14"/>
      <c r="F127" s="14">
        <v>1</v>
      </c>
      <c r="G127" s="14"/>
      <c r="H127" s="14"/>
      <c r="I127" s="15" t="s">
        <v>1201</v>
      </c>
      <c r="J127" s="14" t="s">
        <v>348</v>
      </c>
      <c r="K127" s="2" t="s">
        <v>345</v>
      </c>
      <c r="L127" s="12" t="s">
        <v>945</v>
      </c>
      <c r="M127" s="12" t="s">
        <v>967</v>
      </c>
      <c r="N127" s="3" t="s">
        <v>349</v>
      </c>
    </row>
    <row r="128" spans="1:14" ht="12.75" x14ac:dyDescent="0.2">
      <c r="A128" s="19">
        <v>42600</v>
      </c>
      <c r="B128" s="19"/>
      <c r="C128" s="19"/>
      <c r="D128" s="19"/>
      <c r="E128" s="14">
        <v>1</v>
      </c>
      <c r="F128" s="14"/>
      <c r="G128" s="14"/>
      <c r="H128" s="14"/>
      <c r="I128" s="15" t="s">
        <v>11</v>
      </c>
      <c r="J128" s="14" t="s">
        <v>63</v>
      </c>
      <c r="K128" s="2" t="s">
        <v>51</v>
      </c>
      <c r="L128" s="12">
        <v>44013</v>
      </c>
      <c r="M128" s="12">
        <v>44743</v>
      </c>
      <c r="N128" s="3" t="s">
        <v>64</v>
      </c>
    </row>
    <row r="129" spans="1:14" ht="12.75" x14ac:dyDescent="0.2">
      <c r="A129" s="19"/>
      <c r="B129" s="19">
        <v>5029.99</v>
      </c>
      <c r="C129" s="19"/>
      <c r="D129" s="19"/>
      <c r="E129" s="14"/>
      <c r="F129" s="14">
        <v>1</v>
      </c>
      <c r="G129" s="14"/>
      <c r="H129" s="14"/>
      <c r="I129" s="15" t="s">
        <v>1201</v>
      </c>
      <c r="J129" s="14" t="s">
        <v>757</v>
      </c>
      <c r="K129" s="2" t="s">
        <v>233</v>
      </c>
      <c r="L129" s="12" t="s">
        <v>946</v>
      </c>
      <c r="M129" s="12" t="s">
        <v>947</v>
      </c>
      <c r="N129" s="3" t="s">
        <v>758</v>
      </c>
    </row>
    <row r="130" spans="1:14" ht="12.75" x14ac:dyDescent="0.2">
      <c r="A130" s="19">
        <v>809688</v>
      </c>
      <c r="B130" s="19"/>
      <c r="C130" s="19"/>
      <c r="D130" s="19"/>
      <c r="E130" s="14">
        <v>1</v>
      </c>
      <c r="F130" s="14"/>
      <c r="G130" s="14"/>
      <c r="H130" s="14"/>
      <c r="I130" s="15" t="s">
        <v>17</v>
      </c>
      <c r="J130" s="14" t="s">
        <v>30</v>
      </c>
      <c r="K130" s="2" t="s">
        <v>32</v>
      </c>
      <c r="L130" s="12">
        <v>44027</v>
      </c>
      <c r="M130" s="12">
        <v>46949</v>
      </c>
      <c r="N130" s="3" t="s">
        <v>31</v>
      </c>
    </row>
    <row r="131" spans="1:14" ht="12.75" x14ac:dyDescent="0.2">
      <c r="A131" s="19">
        <v>1274088</v>
      </c>
      <c r="B131" s="19"/>
      <c r="C131" s="19"/>
      <c r="D131" s="19"/>
      <c r="E131" s="14">
        <v>1</v>
      </c>
      <c r="F131" s="14"/>
      <c r="G131" s="14"/>
      <c r="H131" s="14"/>
      <c r="I131" s="15" t="s">
        <v>17</v>
      </c>
      <c r="J131" s="14" t="s">
        <v>33</v>
      </c>
      <c r="K131" s="2" t="s">
        <v>35</v>
      </c>
      <c r="L131" s="12">
        <v>44027</v>
      </c>
      <c r="M131" s="12">
        <v>46949</v>
      </c>
      <c r="N131" s="3" t="s">
        <v>34</v>
      </c>
    </row>
    <row r="132" spans="1:14" ht="12.75" x14ac:dyDescent="0.2">
      <c r="A132" s="19">
        <v>1386888</v>
      </c>
      <c r="B132" s="19"/>
      <c r="C132" s="19"/>
      <c r="D132" s="19"/>
      <c r="E132" s="14">
        <v>1</v>
      </c>
      <c r="F132" s="14"/>
      <c r="G132" s="14"/>
      <c r="H132" s="14"/>
      <c r="I132" s="15" t="s">
        <v>17</v>
      </c>
      <c r="J132" s="14" t="s">
        <v>36</v>
      </c>
      <c r="K132" s="2" t="s">
        <v>38</v>
      </c>
      <c r="L132" s="12">
        <v>44027</v>
      </c>
      <c r="M132" s="12">
        <v>46949</v>
      </c>
      <c r="N132" s="3" t="s">
        <v>37</v>
      </c>
    </row>
    <row r="133" spans="1:14" ht="12.75" x14ac:dyDescent="0.2">
      <c r="A133" s="19">
        <v>806088</v>
      </c>
      <c r="B133" s="19"/>
      <c r="C133" s="19"/>
      <c r="D133" s="19"/>
      <c r="E133" s="14">
        <v>1</v>
      </c>
      <c r="F133" s="14"/>
      <c r="G133" s="14"/>
      <c r="H133" s="14"/>
      <c r="I133" s="15" t="s">
        <v>17</v>
      </c>
      <c r="J133" s="14" t="s">
        <v>39</v>
      </c>
      <c r="K133" s="2" t="s">
        <v>41</v>
      </c>
      <c r="L133" s="12">
        <v>44027</v>
      </c>
      <c r="M133" s="12">
        <v>46949</v>
      </c>
      <c r="N133" s="3" t="s">
        <v>40</v>
      </c>
    </row>
    <row r="134" spans="1:14" ht="12.75" x14ac:dyDescent="0.2">
      <c r="A134" s="19">
        <v>1397688</v>
      </c>
      <c r="B134" s="19"/>
      <c r="C134" s="19"/>
      <c r="D134" s="19"/>
      <c r="E134" s="14">
        <v>1</v>
      </c>
      <c r="F134" s="14"/>
      <c r="G134" s="14"/>
      <c r="H134" s="14"/>
      <c r="I134" s="15" t="s">
        <v>17</v>
      </c>
      <c r="J134" s="14" t="s">
        <v>42</v>
      </c>
      <c r="K134" s="2" t="s">
        <v>44</v>
      </c>
      <c r="L134" s="12">
        <v>44027</v>
      </c>
      <c r="M134" s="12">
        <v>46949</v>
      </c>
      <c r="N134" s="3" t="s">
        <v>43</v>
      </c>
    </row>
    <row r="135" spans="1:14" ht="12.75" x14ac:dyDescent="0.2">
      <c r="A135" s="19">
        <v>1370088</v>
      </c>
      <c r="B135" s="19"/>
      <c r="C135" s="19"/>
      <c r="D135" s="19"/>
      <c r="E135" s="14">
        <v>1</v>
      </c>
      <c r="F135" s="14"/>
      <c r="G135" s="14"/>
      <c r="H135" s="14"/>
      <c r="I135" s="15" t="s">
        <v>17</v>
      </c>
      <c r="J135" s="14" t="s">
        <v>45</v>
      </c>
      <c r="K135" s="2" t="s">
        <v>47</v>
      </c>
      <c r="L135" s="12">
        <v>44027</v>
      </c>
      <c r="M135" s="12">
        <v>46949</v>
      </c>
      <c r="N135" s="3" t="s">
        <v>46</v>
      </c>
    </row>
    <row r="136" spans="1:14" ht="12.75" x14ac:dyDescent="0.2">
      <c r="A136" s="19">
        <v>1305288</v>
      </c>
      <c r="B136" s="19"/>
      <c r="C136" s="19"/>
      <c r="D136" s="19"/>
      <c r="E136" s="14">
        <v>1</v>
      </c>
      <c r="F136" s="14"/>
      <c r="G136" s="14"/>
      <c r="H136" s="14"/>
      <c r="I136" s="15" t="s">
        <v>17</v>
      </c>
      <c r="J136" s="14" t="s">
        <v>48</v>
      </c>
      <c r="K136" s="2" t="s">
        <v>50</v>
      </c>
      <c r="L136" s="12">
        <v>44027</v>
      </c>
      <c r="M136" s="12">
        <v>46949</v>
      </c>
      <c r="N136" s="3" t="s">
        <v>49</v>
      </c>
    </row>
    <row r="137" spans="1:14" ht="12.75" x14ac:dyDescent="0.2">
      <c r="A137" s="19">
        <v>43714.68</v>
      </c>
      <c r="B137" s="19"/>
      <c r="C137" s="19"/>
      <c r="D137" s="19"/>
      <c r="E137" s="14">
        <v>1</v>
      </c>
      <c r="F137" s="14"/>
      <c r="G137" s="14"/>
      <c r="H137" s="14"/>
      <c r="I137" s="15" t="s">
        <v>11</v>
      </c>
      <c r="J137" s="14" t="s">
        <v>52</v>
      </c>
      <c r="K137" s="2" t="s">
        <v>54</v>
      </c>
      <c r="L137" s="12">
        <v>44027</v>
      </c>
      <c r="M137" s="12">
        <v>46583</v>
      </c>
      <c r="N137" s="3" t="s">
        <v>53</v>
      </c>
    </row>
    <row r="138" spans="1:14" ht="12.75" x14ac:dyDescent="0.2">
      <c r="A138" s="19"/>
      <c r="B138" s="19">
        <v>7998.63</v>
      </c>
      <c r="C138" s="19"/>
      <c r="D138" s="19"/>
      <c r="E138" s="14"/>
      <c r="F138" s="14">
        <v>1</v>
      </c>
      <c r="G138" s="14"/>
      <c r="H138" s="14"/>
      <c r="I138" s="15" t="s">
        <v>1201</v>
      </c>
      <c r="J138" s="14" t="s">
        <v>99</v>
      </c>
      <c r="K138" s="2" t="s">
        <v>98</v>
      </c>
      <c r="L138" s="12" t="s">
        <v>948</v>
      </c>
      <c r="M138" s="12" t="s">
        <v>949</v>
      </c>
      <c r="N138" s="3" t="s">
        <v>100</v>
      </c>
    </row>
    <row r="139" spans="1:14" ht="12.75" x14ac:dyDescent="0.2">
      <c r="A139" s="19"/>
      <c r="B139" s="19">
        <v>6165.45</v>
      </c>
      <c r="C139" s="19"/>
      <c r="D139" s="19"/>
      <c r="E139" s="14"/>
      <c r="F139" s="14">
        <v>1</v>
      </c>
      <c r="G139" s="14"/>
      <c r="H139" s="14"/>
      <c r="I139" s="15" t="s">
        <v>1201</v>
      </c>
      <c r="J139" s="14" t="s">
        <v>759</v>
      </c>
      <c r="K139" s="2" t="s">
        <v>446</v>
      </c>
      <c r="L139" s="12" t="s">
        <v>948</v>
      </c>
      <c r="M139" s="12" t="s">
        <v>950</v>
      </c>
      <c r="N139" s="3" t="s">
        <v>760</v>
      </c>
    </row>
    <row r="140" spans="1:14" ht="12.75" x14ac:dyDescent="0.2">
      <c r="A140" s="19"/>
      <c r="B140" s="19">
        <v>8000</v>
      </c>
      <c r="C140" s="19"/>
      <c r="D140" s="19"/>
      <c r="E140" s="14"/>
      <c r="F140" s="14">
        <v>1</v>
      </c>
      <c r="G140" s="14"/>
      <c r="H140" s="14"/>
      <c r="I140" s="15" t="s">
        <v>1201</v>
      </c>
      <c r="J140" s="14" t="s">
        <v>185</v>
      </c>
      <c r="K140" s="2" t="s">
        <v>182</v>
      </c>
      <c r="L140" s="12" t="s">
        <v>948</v>
      </c>
      <c r="M140" s="12" t="s">
        <v>968</v>
      </c>
      <c r="N140" s="3" t="s">
        <v>186</v>
      </c>
    </row>
    <row r="141" spans="1:14" ht="12.75" x14ac:dyDescent="0.2">
      <c r="A141" s="19"/>
      <c r="B141" s="19">
        <v>14700.95</v>
      </c>
      <c r="C141" s="19"/>
      <c r="D141" s="19"/>
      <c r="E141" s="14"/>
      <c r="F141" s="14">
        <v>1</v>
      </c>
      <c r="G141" s="14"/>
      <c r="H141" s="14"/>
      <c r="I141" s="15" t="s">
        <v>1201</v>
      </c>
      <c r="J141" s="14" t="s">
        <v>761</v>
      </c>
      <c r="K141" s="2" t="s">
        <v>200</v>
      </c>
      <c r="L141" s="12" t="s">
        <v>951</v>
      </c>
      <c r="M141" s="12" t="s">
        <v>952</v>
      </c>
      <c r="N141" s="3" t="s">
        <v>762</v>
      </c>
    </row>
    <row r="142" spans="1:14" ht="12.75" x14ac:dyDescent="0.2">
      <c r="A142" s="19"/>
      <c r="B142" s="19">
        <v>7997.33</v>
      </c>
      <c r="C142" s="19"/>
      <c r="D142" s="19"/>
      <c r="E142" s="14"/>
      <c r="F142" s="14">
        <v>1</v>
      </c>
      <c r="G142" s="14"/>
      <c r="H142" s="14"/>
      <c r="I142" s="15" t="s">
        <v>1201</v>
      </c>
      <c r="J142" s="14" t="s">
        <v>273</v>
      </c>
      <c r="K142" s="2" t="s">
        <v>270</v>
      </c>
      <c r="L142" s="12" t="s">
        <v>951</v>
      </c>
      <c r="M142" s="12" t="s">
        <v>969</v>
      </c>
      <c r="N142" s="3" t="s">
        <v>274</v>
      </c>
    </row>
    <row r="143" spans="1:14" ht="12.75" x14ac:dyDescent="0.2">
      <c r="A143" s="19"/>
      <c r="B143" s="19">
        <v>10574.39</v>
      </c>
      <c r="C143" s="19"/>
      <c r="D143" s="19"/>
      <c r="E143" s="14"/>
      <c r="F143" s="14">
        <v>1</v>
      </c>
      <c r="G143" s="14"/>
      <c r="H143" s="14"/>
      <c r="I143" s="15" t="s">
        <v>1201</v>
      </c>
      <c r="J143" s="14" t="s">
        <v>763</v>
      </c>
      <c r="K143" s="2" t="s">
        <v>687</v>
      </c>
      <c r="L143" s="12" t="s">
        <v>953</v>
      </c>
      <c r="M143" s="12" t="s">
        <v>954</v>
      </c>
      <c r="N143" s="3" t="s">
        <v>764</v>
      </c>
    </row>
    <row r="144" spans="1:14" ht="12.75" x14ac:dyDescent="0.2">
      <c r="A144" s="19"/>
      <c r="B144" s="19">
        <v>3789.35</v>
      </c>
      <c r="C144" s="19"/>
      <c r="D144" s="19"/>
      <c r="E144" s="14"/>
      <c r="F144" s="14">
        <v>1</v>
      </c>
      <c r="G144" s="14"/>
      <c r="H144" s="14"/>
      <c r="I144" s="15" t="s">
        <v>1201</v>
      </c>
      <c r="J144" s="14" t="s">
        <v>288</v>
      </c>
      <c r="K144" s="2" t="s">
        <v>287</v>
      </c>
      <c r="L144" s="12" t="s">
        <v>955</v>
      </c>
      <c r="M144" s="12" t="s">
        <v>956</v>
      </c>
      <c r="N144" s="3" t="s">
        <v>289</v>
      </c>
    </row>
    <row r="145" spans="1:14" ht="12.75" x14ac:dyDescent="0.2">
      <c r="A145" s="19"/>
      <c r="B145" s="19">
        <v>7989.16</v>
      </c>
      <c r="C145" s="19"/>
      <c r="D145" s="19"/>
      <c r="E145" s="14"/>
      <c r="F145" s="14">
        <v>1</v>
      </c>
      <c r="G145" s="14"/>
      <c r="H145" s="14"/>
      <c r="I145" s="15" t="s">
        <v>1201</v>
      </c>
      <c r="J145" s="14" t="s">
        <v>127</v>
      </c>
      <c r="K145" s="2" t="s">
        <v>126</v>
      </c>
      <c r="L145" s="12" t="s">
        <v>970</v>
      </c>
      <c r="M145" s="12" t="s">
        <v>971</v>
      </c>
      <c r="N145" s="3" t="s">
        <v>128</v>
      </c>
    </row>
    <row r="146" spans="1:14" ht="12.75" x14ac:dyDescent="0.2">
      <c r="A146" s="19"/>
      <c r="B146" s="19">
        <v>4770.68</v>
      </c>
      <c r="C146" s="19"/>
      <c r="D146" s="19"/>
      <c r="E146" s="14"/>
      <c r="F146" s="14">
        <v>1</v>
      </c>
      <c r="G146" s="14"/>
      <c r="H146" s="14"/>
      <c r="I146" s="15" t="s">
        <v>1201</v>
      </c>
      <c r="J146" s="14" t="s">
        <v>765</v>
      </c>
      <c r="K146" s="2" t="s">
        <v>324</v>
      </c>
      <c r="L146" s="12" t="s">
        <v>957</v>
      </c>
      <c r="M146" s="12" t="s">
        <v>958</v>
      </c>
      <c r="N146" s="3" t="s">
        <v>766</v>
      </c>
    </row>
    <row r="147" spans="1:14" ht="12.75" x14ac:dyDescent="0.2">
      <c r="A147" s="19"/>
      <c r="B147" s="19">
        <v>4757.84</v>
      </c>
      <c r="C147" s="19"/>
      <c r="D147" s="19"/>
      <c r="E147" s="14"/>
      <c r="F147" s="14">
        <v>1</v>
      </c>
      <c r="G147" s="14"/>
      <c r="H147" s="14"/>
      <c r="I147" s="15" t="s">
        <v>1201</v>
      </c>
      <c r="J147" s="14" t="s">
        <v>767</v>
      </c>
      <c r="K147" s="2" t="s">
        <v>324</v>
      </c>
      <c r="L147" s="12" t="s">
        <v>957</v>
      </c>
      <c r="M147" s="12" t="s">
        <v>958</v>
      </c>
      <c r="N147" s="3" t="s">
        <v>768</v>
      </c>
    </row>
    <row r="148" spans="1:14" ht="12.75" x14ac:dyDescent="0.2">
      <c r="A148" s="19"/>
      <c r="B148" s="19">
        <v>4440.97</v>
      </c>
      <c r="C148" s="19"/>
      <c r="D148" s="19"/>
      <c r="E148" s="14"/>
      <c r="F148" s="14">
        <v>1</v>
      </c>
      <c r="G148" s="14"/>
      <c r="H148" s="14"/>
      <c r="I148" s="15" t="s">
        <v>1201</v>
      </c>
      <c r="J148" s="14" t="s">
        <v>769</v>
      </c>
      <c r="K148" s="2" t="s">
        <v>133</v>
      </c>
      <c r="L148" s="12" t="s">
        <v>957</v>
      </c>
      <c r="M148" s="12" t="s">
        <v>958</v>
      </c>
      <c r="N148" s="3" t="s">
        <v>770</v>
      </c>
    </row>
    <row r="149" spans="1:14" ht="12.75" x14ac:dyDescent="0.2">
      <c r="A149" s="19" t="s">
        <v>888</v>
      </c>
      <c r="B149" s="19"/>
      <c r="C149" s="19">
        <v>135533.54999999999</v>
      </c>
      <c r="D149" s="19"/>
      <c r="E149" s="14" t="s">
        <v>888</v>
      </c>
      <c r="F149" s="14"/>
      <c r="G149" s="14">
        <v>1</v>
      </c>
      <c r="H149" s="14"/>
      <c r="I149" s="15" t="s">
        <v>1189</v>
      </c>
      <c r="J149" s="14" t="s">
        <v>1187</v>
      </c>
      <c r="K149" s="2" t="s">
        <v>1188</v>
      </c>
      <c r="L149" s="12">
        <v>44075</v>
      </c>
      <c r="M149" s="12">
        <v>44561</v>
      </c>
      <c r="N149" s="3" t="s">
        <v>1190</v>
      </c>
    </row>
    <row r="150" spans="1:14" ht="12.75" x14ac:dyDescent="0.2">
      <c r="A150" s="19"/>
      <c r="B150" s="19">
        <v>6968.24</v>
      </c>
      <c r="C150" s="19"/>
      <c r="D150" s="19"/>
      <c r="E150" s="14"/>
      <c r="F150" s="14">
        <v>1</v>
      </c>
      <c r="G150" s="14"/>
      <c r="H150" s="14"/>
      <c r="I150" s="15" t="s">
        <v>1201</v>
      </c>
      <c r="J150" s="14" t="s">
        <v>775</v>
      </c>
      <c r="K150" s="2" t="s">
        <v>113</v>
      </c>
      <c r="L150" s="12" t="s">
        <v>972</v>
      </c>
      <c r="M150" s="12" t="s">
        <v>973</v>
      </c>
      <c r="N150" s="3" t="s">
        <v>776</v>
      </c>
    </row>
    <row r="151" spans="1:14" ht="12.75" x14ac:dyDescent="0.2">
      <c r="A151" s="19"/>
      <c r="B151" s="19">
        <v>6999.76</v>
      </c>
      <c r="C151" s="19"/>
      <c r="D151" s="19"/>
      <c r="E151" s="14"/>
      <c r="F151" s="14">
        <v>1</v>
      </c>
      <c r="G151" s="14"/>
      <c r="H151" s="14"/>
      <c r="I151" s="15" t="s">
        <v>1201</v>
      </c>
      <c r="J151" s="14" t="s">
        <v>129</v>
      </c>
      <c r="K151" s="2" t="s">
        <v>126</v>
      </c>
      <c r="L151" s="12" t="s">
        <v>974</v>
      </c>
      <c r="M151" s="12" t="s">
        <v>975</v>
      </c>
      <c r="N151" s="3" t="s">
        <v>130</v>
      </c>
    </row>
    <row r="152" spans="1:14" ht="12.75" x14ac:dyDescent="0.2">
      <c r="A152" s="19"/>
      <c r="B152" s="19">
        <v>7950.84</v>
      </c>
      <c r="C152" s="19"/>
      <c r="D152" s="19"/>
      <c r="E152" s="14"/>
      <c r="F152" s="14">
        <v>1</v>
      </c>
      <c r="G152" s="14"/>
      <c r="H152" s="14"/>
      <c r="I152" s="15" t="s">
        <v>1201</v>
      </c>
      <c r="J152" s="14" t="s">
        <v>291</v>
      </c>
      <c r="K152" s="2" t="s">
        <v>290</v>
      </c>
      <c r="L152" s="12" t="s">
        <v>976</v>
      </c>
      <c r="M152" s="12" t="s">
        <v>977</v>
      </c>
      <c r="N152" s="3" t="s">
        <v>292</v>
      </c>
    </row>
    <row r="153" spans="1:14" ht="12.75" x14ac:dyDescent="0.2">
      <c r="A153" s="19"/>
      <c r="B153" s="19">
        <v>7965.2</v>
      </c>
      <c r="C153" s="19"/>
      <c r="D153" s="19"/>
      <c r="E153" s="14"/>
      <c r="F153" s="14">
        <v>1</v>
      </c>
      <c r="G153" s="14"/>
      <c r="H153" s="14"/>
      <c r="I153" s="15" t="s">
        <v>1201</v>
      </c>
      <c r="J153" s="14" t="s">
        <v>234</v>
      </c>
      <c r="K153" s="2" t="s">
        <v>233</v>
      </c>
      <c r="L153" s="12" t="s">
        <v>976</v>
      </c>
      <c r="M153" s="12" t="s">
        <v>978</v>
      </c>
      <c r="N153" s="3" t="s">
        <v>235</v>
      </c>
    </row>
    <row r="154" spans="1:14" ht="12.75" x14ac:dyDescent="0.2">
      <c r="A154" s="19"/>
      <c r="B154" s="19">
        <v>7938</v>
      </c>
      <c r="C154" s="19"/>
      <c r="D154" s="19"/>
      <c r="E154" s="14"/>
      <c r="F154" s="14">
        <v>1</v>
      </c>
      <c r="G154" s="14"/>
      <c r="H154" s="14"/>
      <c r="I154" s="15" t="s">
        <v>1201</v>
      </c>
      <c r="J154" s="14" t="s">
        <v>353</v>
      </c>
      <c r="K154" s="2" t="s">
        <v>352</v>
      </c>
      <c r="L154" s="12" t="s">
        <v>976</v>
      </c>
      <c r="M154" s="12" t="s">
        <v>979</v>
      </c>
      <c r="N154" s="3" t="s">
        <v>354</v>
      </c>
    </row>
    <row r="155" spans="1:14" ht="12.75" x14ac:dyDescent="0.2">
      <c r="A155" s="19"/>
      <c r="B155" s="19">
        <v>7903.32</v>
      </c>
      <c r="C155" s="19"/>
      <c r="D155" s="19"/>
      <c r="E155" s="14"/>
      <c r="F155" s="14">
        <v>1</v>
      </c>
      <c r="G155" s="14"/>
      <c r="H155" s="14"/>
      <c r="I155" s="15" t="s">
        <v>1201</v>
      </c>
      <c r="J155" s="14" t="s">
        <v>256</v>
      </c>
      <c r="K155" s="2" t="s">
        <v>255</v>
      </c>
      <c r="L155" s="12" t="s">
        <v>980</v>
      </c>
      <c r="M155" s="12" t="s">
        <v>981</v>
      </c>
      <c r="N155" s="3" t="s">
        <v>257</v>
      </c>
    </row>
    <row r="156" spans="1:14" ht="12.75" x14ac:dyDescent="0.2">
      <c r="A156" s="19"/>
      <c r="B156" s="19">
        <v>6992.77</v>
      </c>
      <c r="C156" s="19"/>
      <c r="D156" s="19"/>
      <c r="E156" s="14"/>
      <c r="F156" s="14">
        <v>1</v>
      </c>
      <c r="G156" s="14"/>
      <c r="H156" s="14"/>
      <c r="I156" s="15" t="s">
        <v>1201</v>
      </c>
      <c r="J156" s="14" t="s">
        <v>258</v>
      </c>
      <c r="K156" s="2" t="s">
        <v>255</v>
      </c>
      <c r="L156" s="12" t="s">
        <v>980</v>
      </c>
      <c r="M156" s="12" t="s">
        <v>981</v>
      </c>
      <c r="N156" s="3" t="s">
        <v>259</v>
      </c>
    </row>
    <row r="157" spans="1:14" ht="12.75" x14ac:dyDescent="0.2">
      <c r="A157" s="19" t="s">
        <v>888</v>
      </c>
      <c r="B157" s="19"/>
      <c r="C157" s="19">
        <v>1082152</v>
      </c>
      <c r="D157" s="19"/>
      <c r="E157" s="14" t="s">
        <v>888</v>
      </c>
      <c r="F157" s="14"/>
      <c r="G157" s="14">
        <v>1</v>
      </c>
      <c r="H157" s="14"/>
      <c r="I157" s="15" t="s">
        <v>1192</v>
      </c>
      <c r="J157" s="14" t="s">
        <v>1194</v>
      </c>
      <c r="K157" s="2" t="s">
        <v>244</v>
      </c>
      <c r="L157" s="12">
        <v>44196</v>
      </c>
      <c r="M157" s="12">
        <v>44864</v>
      </c>
      <c r="N157" s="3" t="s">
        <v>1195</v>
      </c>
    </row>
    <row r="158" spans="1:14" ht="12.75" x14ac:dyDescent="0.2">
      <c r="A158" s="19"/>
      <c r="B158" s="19"/>
      <c r="C158" s="19">
        <v>7000000</v>
      </c>
      <c r="D158" s="19"/>
      <c r="E158" s="14"/>
      <c r="F158" s="14"/>
      <c r="G158" s="14">
        <v>1</v>
      </c>
      <c r="H158" s="14"/>
      <c r="I158" s="15" t="s">
        <v>1203</v>
      </c>
      <c r="J158" s="14" t="s">
        <v>1204</v>
      </c>
      <c r="K158" s="2" t="s">
        <v>416</v>
      </c>
      <c r="L158" s="12">
        <v>42370</v>
      </c>
      <c r="M158" s="12">
        <v>44013</v>
      </c>
      <c r="N158" s="3" t="s">
        <v>1205</v>
      </c>
    </row>
    <row r="159" spans="1:14" ht="25.5" x14ac:dyDescent="0.2">
      <c r="A159" s="6"/>
      <c r="B159" s="6"/>
      <c r="C159" s="23">
        <v>299780</v>
      </c>
      <c r="D159" s="6"/>
      <c r="E159" s="6"/>
      <c r="F159" s="6"/>
      <c r="G159" s="24">
        <v>1</v>
      </c>
      <c r="H159" s="6"/>
      <c r="I159" s="28" t="s">
        <v>1212</v>
      </c>
      <c r="J159" s="29" t="s">
        <v>1220</v>
      </c>
      <c r="K159" s="25" t="s">
        <v>1214</v>
      </c>
      <c r="L159" s="26">
        <v>43252</v>
      </c>
      <c r="M159" s="26">
        <v>44347</v>
      </c>
      <c r="N159" s="27" t="s">
        <v>1221</v>
      </c>
    </row>
    <row r="160" spans="1:14" ht="12.75" x14ac:dyDescent="0.2">
      <c r="A160" s="6"/>
      <c r="B160" s="6"/>
      <c r="C160" s="23">
        <v>358927</v>
      </c>
      <c r="D160" s="6"/>
      <c r="E160" s="6"/>
      <c r="F160" s="6"/>
      <c r="G160" s="24">
        <v>1</v>
      </c>
      <c r="H160" s="6"/>
      <c r="I160" s="28" t="s">
        <v>1212</v>
      </c>
      <c r="J160" s="28" t="s">
        <v>1222</v>
      </c>
      <c r="K160" s="25" t="s">
        <v>1214</v>
      </c>
      <c r="L160" s="26">
        <v>43617</v>
      </c>
      <c r="M160" s="26">
        <v>44712</v>
      </c>
      <c r="N160" s="27" t="s">
        <v>1223</v>
      </c>
    </row>
    <row r="161" spans="1:14" ht="12.75" x14ac:dyDescent="0.2">
      <c r="A161" s="6"/>
      <c r="B161" s="6"/>
      <c r="C161" s="23">
        <v>400166</v>
      </c>
      <c r="D161" s="6"/>
      <c r="E161" s="6"/>
      <c r="F161" s="6"/>
      <c r="G161" s="24">
        <v>1</v>
      </c>
      <c r="H161" s="6"/>
      <c r="I161" s="28" t="s">
        <v>1212</v>
      </c>
      <c r="J161" s="28" t="s">
        <v>1224</v>
      </c>
      <c r="K161" s="25" t="s">
        <v>1214</v>
      </c>
      <c r="L161" s="26">
        <v>43983</v>
      </c>
      <c r="M161" s="26">
        <v>45077</v>
      </c>
      <c r="N161" s="27" t="s">
        <v>1225</v>
      </c>
    </row>
    <row r="162" spans="1:14" ht="12.75" x14ac:dyDescent="0.2">
      <c r="A162" s="6"/>
      <c r="B162" s="6"/>
      <c r="C162" s="23">
        <v>692836</v>
      </c>
      <c r="D162" s="6"/>
      <c r="E162" s="6"/>
      <c r="F162" s="6"/>
      <c r="G162" s="24">
        <v>1</v>
      </c>
      <c r="H162" s="6"/>
      <c r="I162" s="28" t="s">
        <v>1226</v>
      </c>
      <c r="J162" s="28" t="s">
        <v>1227</v>
      </c>
      <c r="K162" s="25" t="s">
        <v>1214</v>
      </c>
      <c r="L162" s="26">
        <v>44044</v>
      </c>
      <c r="M162" s="26">
        <v>45138</v>
      </c>
      <c r="N162" s="27" t="s">
        <v>1228</v>
      </c>
    </row>
    <row r="163" spans="1:14" ht="12.75" x14ac:dyDescent="0.2">
      <c r="A163" s="6"/>
      <c r="B163" s="6"/>
      <c r="C163" s="23">
        <v>98745</v>
      </c>
      <c r="D163" s="6"/>
      <c r="E163" s="6"/>
      <c r="F163" s="6"/>
      <c r="G163" s="24">
        <v>1</v>
      </c>
      <c r="H163" s="6"/>
      <c r="I163" s="28" t="s">
        <v>1229</v>
      </c>
      <c r="J163" s="28" t="s">
        <v>1230</v>
      </c>
      <c r="K163" s="25" t="s">
        <v>1231</v>
      </c>
      <c r="L163" s="26">
        <v>43617</v>
      </c>
      <c r="M163" s="26">
        <v>44712</v>
      </c>
      <c r="N163" s="27" t="s">
        <v>1232</v>
      </c>
    </row>
    <row r="164" spans="1:14" ht="12.75" x14ac:dyDescent="0.2">
      <c r="A164" s="6"/>
      <c r="B164" s="6"/>
      <c r="C164" s="23">
        <v>91541</v>
      </c>
      <c r="D164" s="6"/>
      <c r="E164" s="6"/>
      <c r="F164" s="6"/>
      <c r="G164" s="24">
        <v>1</v>
      </c>
      <c r="H164" s="6"/>
      <c r="I164" s="28" t="s">
        <v>1229</v>
      </c>
      <c r="J164" s="28" t="s">
        <v>1233</v>
      </c>
      <c r="K164" s="25" t="s">
        <v>1231</v>
      </c>
      <c r="L164" s="26">
        <v>43983</v>
      </c>
      <c r="M164" s="26">
        <v>45077</v>
      </c>
      <c r="N164" s="27" t="s">
        <v>1234</v>
      </c>
    </row>
    <row r="165" spans="1:14" ht="12.75" x14ac:dyDescent="0.2">
      <c r="A165" s="6"/>
      <c r="B165" s="6"/>
      <c r="C165" s="23">
        <v>74873</v>
      </c>
      <c r="D165" s="6"/>
      <c r="E165" s="6"/>
      <c r="F165" s="6"/>
      <c r="G165" s="14">
        <v>1</v>
      </c>
      <c r="H165" s="6"/>
      <c r="I165" s="30" t="s">
        <v>1238</v>
      </c>
      <c r="J165" s="14" t="s">
        <v>1239</v>
      </c>
      <c r="K165" s="2" t="s">
        <v>1240</v>
      </c>
      <c r="L165" s="12">
        <v>42887</v>
      </c>
      <c r="M165" s="12">
        <v>43981</v>
      </c>
      <c r="N165" s="3" t="s">
        <v>1241</v>
      </c>
    </row>
    <row r="166" spans="1:14" ht="12.75" x14ac:dyDescent="0.2">
      <c r="A166" s="6"/>
      <c r="B166" s="6"/>
      <c r="C166" s="23">
        <v>129242</v>
      </c>
      <c r="D166" s="6"/>
      <c r="E166" s="6"/>
      <c r="F166" s="6"/>
      <c r="G166" s="14">
        <v>1</v>
      </c>
      <c r="H166" s="6"/>
      <c r="I166" s="30" t="s">
        <v>1242</v>
      </c>
      <c r="J166" s="9" t="s">
        <v>1243</v>
      </c>
      <c r="K166" s="2" t="s">
        <v>1244</v>
      </c>
      <c r="L166" s="12">
        <v>43770</v>
      </c>
      <c r="M166" s="12">
        <v>44681</v>
      </c>
      <c r="N166" s="6" t="s">
        <v>1245</v>
      </c>
    </row>
  </sheetData>
  <sortState ref="A4:O157">
    <sortCondition ref="L4:L157"/>
  </sortState>
  <mergeCells count="8">
    <mergeCell ref="L1:L3"/>
    <mergeCell ref="M1:M3"/>
    <mergeCell ref="N1:N3"/>
    <mergeCell ref="A1:D1"/>
    <mergeCell ref="E1:H1"/>
    <mergeCell ref="I1:I3"/>
    <mergeCell ref="J1:J3"/>
    <mergeCell ref="K1:K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opLeftCell="A151" workbookViewId="0">
      <selection activeCell="M164" sqref="M164:M169"/>
    </sheetView>
  </sheetViews>
  <sheetFormatPr defaultColWidth="8.7109375" defaultRowHeight="15.95" customHeight="1" x14ac:dyDescent="0.2"/>
  <cols>
    <col min="1" max="1" width="11.5703125" style="10" bestFit="1" customWidth="1"/>
    <col min="2" max="2" width="11.5703125" style="10" customWidth="1"/>
    <col min="3" max="3" width="11.5703125" style="10" bestFit="1" customWidth="1"/>
    <col min="4" max="4" width="12.7109375" style="10" bestFit="1" customWidth="1"/>
    <col min="5" max="8" width="6.28515625" style="5" customWidth="1"/>
    <col min="9" max="9" width="25.85546875" style="16" bestFit="1" customWidth="1"/>
    <col min="10" max="10" width="21.5703125" style="5" bestFit="1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 t="s">
        <v>4</v>
      </c>
      <c r="B1" s="53"/>
      <c r="C1" s="53"/>
      <c r="D1" s="53"/>
      <c r="E1" s="52" t="s">
        <v>379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891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SUM(A4:A169)</f>
        <v>6364906.6400000006</v>
      </c>
      <c r="B3" s="20">
        <f>SUM(B4:B169)</f>
        <v>1424877.7899999996</v>
      </c>
      <c r="C3" s="20">
        <f>SUM(C4:C169)</f>
        <v>8788870</v>
      </c>
      <c r="D3" s="20">
        <f>SUM(A3:C3)</f>
        <v>16578654.43</v>
      </c>
      <c r="E3" s="18">
        <f>SUM(E4:E169)</f>
        <v>22</v>
      </c>
      <c r="F3" s="18">
        <f>SUM(F4:F169)</f>
        <v>134</v>
      </c>
      <c r="G3" s="18">
        <f>SUM(G4:G169)</f>
        <v>10</v>
      </c>
      <c r="H3" s="18">
        <f>SUM(E3:G3)</f>
        <v>166</v>
      </c>
      <c r="I3" s="56"/>
      <c r="J3" s="56"/>
      <c r="K3" s="56"/>
      <c r="L3" s="48"/>
      <c r="M3" s="48"/>
      <c r="N3" s="51"/>
    </row>
    <row r="4" spans="1:14" ht="12.75" x14ac:dyDescent="0.2">
      <c r="A4" s="19"/>
      <c r="B4" s="19">
        <v>4500</v>
      </c>
      <c r="C4" s="19"/>
      <c r="D4" s="19"/>
      <c r="E4" s="14"/>
      <c r="F4" s="14">
        <v>1</v>
      </c>
      <c r="G4" s="14"/>
      <c r="H4" s="14"/>
      <c r="I4" s="15" t="s">
        <v>1201</v>
      </c>
      <c r="J4" s="14" t="s">
        <v>422</v>
      </c>
      <c r="K4" s="2" t="s">
        <v>423</v>
      </c>
      <c r="L4" s="12" t="s">
        <v>1166</v>
      </c>
      <c r="M4" s="12" t="s">
        <v>1167</v>
      </c>
      <c r="N4" s="3" t="s">
        <v>424</v>
      </c>
    </row>
    <row r="5" spans="1:14" ht="12.75" x14ac:dyDescent="0.2">
      <c r="A5" s="19">
        <v>330750</v>
      </c>
      <c r="B5" s="19"/>
      <c r="C5" s="19"/>
      <c r="D5" s="19"/>
      <c r="E5" s="14">
        <v>1</v>
      </c>
      <c r="F5" s="14"/>
      <c r="G5" s="14"/>
      <c r="H5" s="14"/>
      <c r="I5" s="15" t="s">
        <v>6</v>
      </c>
      <c r="J5" s="14" t="s">
        <v>837</v>
      </c>
      <c r="K5" s="2" t="s">
        <v>12</v>
      </c>
      <c r="L5" s="12">
        <v>42491</v>
      </c>
      <c r="M5" s="12">
        <v>43586</v>
      </c>
      <c r="N5" s="3" t="s">
        <v>838</v>
      </c>
    </row>
    <row r="6" spans="1:14" ht="12.75" x14ac:dyDescent="0.2">
      <c r="A6" s="19">
        <v>400989</v>
      </c>
      <c r="B6" s="19"/>
      <c r="C6" s="19"/>
      <c r="D6" s="19"/>
      <c r="E6" s="14">
        <v>1</v>
      </c>
      <c r="F6" s="14"/>
      <c r="G6" s="14"/>
      <c r="H6" s="14"/>
      <c r="I6" s="15" t="s">
        <v>6</v>
      </c>
      <c r="J6" s="14" t="s">
        <v>839</v>
      </c>
      <c r="K6" s="2" t="s">
        <v>840</v>
      </c>
      <c r="L6" s="12">
        <v>42491</v>
      </c>
      <c r="M6" s="12">
        <v>43586</v>
      </c>
      <c r="N6" s="3" t="s">
        <v>841</v>
      </c>
    </row>
    <row r="7" spans="1:14" ht="12.75" x14ac:dyDescent="0.2">
      <c r="A7" s="19"/>
      <c r="B7" s="19">
        <v>4983.1400000000003</v>
      </c>
      <c r="C7" s="19"/>
      <c r="D7" s="19"/>
      <c r="E7" s="14"/>
      <c r="F7" s="14">
        <v>1</v>
      </c>
      <c r="G7" s="14"/>
      <c r="H7" s="14"/>
      <c r="I7" s="15" t="s">
        <v>1201</v>
      </c>
      <c r="J7" s="14" t="s">
        <v>488</v>
      </c>
      <c r="K7" s="2" t="s">
        <v>93</v>
      </c>
      <c r="L7" s="12" t="s">
        <v>1100</v>
      </c>
      <c r="M7" s="12" t="s">
        <v>1104</v>
      </c>
      <c r="N7" s="3" t="s">
        <v>489</v>
      </c>
    </row>
    <row r="8" spans="1:14" ht="12.75" x14ac:dyDescent="0.2">
      <c r="A8" s="19"/>
      <c r="B8" s="19">
        <v>11901.57</v>
      </c>
      <c r="C8" s="19"/>
      <c r="D8" s="19"/>
      <c r="E8" s="14"/>
      <c r="F8" s="14">
        <v>1</v>
      </c>
      <c r="G8" s="14"/>
      <c r="H8" s="14"/>
      <c r="I8" s="15" t="s">
        <v>1201</v>
      </c>
      <c r="J8" s="14" t="s">
        <v>509</v>
      </c>
      <c r="K8" s="2" t="s">
        <v>267</v>
      </c>
      <c r="L8" s="12" t="s">
        <v>1100</v>
      </c>
      <c r="M8" s="12" t="s">
        <v>1109</v>
      </c>
      <c r="N8" s="3" t="s">
        <v>510</v>
      </c>
    </row>
    <row r="9" spans="1:14" ht="12.75" x14ac:dyDescent="0.2">
      <c r="A9" s="19"/>
      <c r="B9" s="19">
        <v>11994.94</v>
      </c>
      <c r="C9" s="19"/>
      <c r="D9" s="19"/>
      <c r="E9" s="14"/>
      <c r="F9" s="14">
        <v>1</v>
      </c>
      <c r="G9" s="14"/>
      <c r="H9" s="14"/>
      <c r="I9" s="15" t="s">
        <v>1201</v>
      </c>
      <c r="J9" s="14" t="s">
        <v>522</v>
      </c>
      <c r="K9" s="2" t="s">
        <v>290</v>
      </c>
      <c r="L9" s="12" t="s">
        <v>1100</v>
      </c>
      <c r="M9" s="12" t="s">
        <v>1104</v>
      </c>
      <c r="N9" s="3" t="s">
        <v>523</v>
      </c>
    </row>
    <row r="10" spans="1:14" ht="12.75" x14ac:dyDescent="0.2">
      <c r="A10" s="19"/>
      <c r="B10" s="19">
        <v>11952.1</v>
      </c>
      <c r="C10" s="19"/>
      <c r="D10" s="19"/>
      <c r="E10" s="14"/>
      <c r="F10" s="14">
        <v>1</v>
      </c>
      <c r="G10" s="14"/>
      <c r="H10" s="14"/>
      <c r="I10" s="15" t="s">
        <v>1201</v>
      </c>
      <c r="J10" s="14" t="s">
        <v>524</v>
      </c>
      <c r="K10" s="2" t="s">
        <v>525</v>
      </c>
      <c r="L10" s="12" t="s">
        <v>1100</v>
      </c>
      <c r="M10" s="12" t="s">
        <v>1104</v>
      </c>
      <c r="N10" s="3" t="s">
        <v>526</v>
      </c>
    </row>
    <row r="11" spans="1:14" ht="12.75" x14ac:dyDescent="0.2">
      <c r="A11" s="19">
        <v>1264000</v>
      </c>
      <c r="B11" s="19"/>
      <c r="C11" s="19"/>
      <c r="D11" s="19"/>
      <c r="E11" s="14">
        <v>1</v>
      </c>
      <c r="F11" s="14"/>
      <c r="G11" s="14"/>
      <c r="H11" s="14"/>
      <c r="I11" s="15" t="s">
        <v>857</v>
      </c>
      <c r="J11" s="14" t="s">
        <v>856</v>
      </c>
      <c r="K11" s="2" t="s">
        <v>787</v>
      </c>
      <c r="L11" s="12">
        <v>42917</v>
      </c>
      <c r="M11" s="12">
        <v>43646</v>
      </c>
      <c r="N11" s="3" t="s">
        <v>858</v>
      </c>
    </row>
    <row r="12" spans="1:14" ht="12.75" x14ac:dyDescent="0.2">
      <c r="A12" s="19">
        <v>370390</v>
      </c>
      <c r="B12" s="19"/>
      <c r="C12" s="19"/>
      <c r="D12" s="19"/>
      <c r="E12" s="14">
        <v>1</v>
      </c>
      <c r="F12" s="14"/>
      <c r="G12" s="14"/>
      <c r="H12" s="14"/>
      <c r="I12" s="15" t="s">
        <v>5</v>
      </c>
      <c r="J12" s="14" t="s">
        <v>853</v>
      </c>
      <c r="K12" s="2" t="s">
        <v>854</v>
      </c>
      <c r="L12" s="12">
        <v>43009</v>
      </c>
      <c r="M12" s="12">
        <v>43922</v>
      </c>
      <c r="N12" s="3" t="s">
        <v>855</v>
      </c>
    </row>
    <row r="13" spans="1:14" ht="12.75" x14ac:dyDescent="0.2">
      <c r="A13" s="19">
        <v>504157</v>
      </c>
      <c r="B13" s="19"/>
      <c r="C13" s="19"/>
      <c r="D13" s="19"/>
      <c r="E13" s="14">
        <v>1</v>
      </c>
      <c r="F13" s="14"/>
      <c r="G13" s="14"/>
      <c r="H13" s="14"/>
      <c r="I13" s="15" t="s">
        <v>5</v>
      </c>
      <c r="J13" s="14" t="s">
        <v>851</v>
      </c>
      <c r="K13" s="2" t="s">
        <v>14</v>
      </c>
      <c r="L13" s="12">
        <v>43023</v>
      </c>
      <c r="M13" s="12">
        <v>43876</v>
      </c>
      <c r="N13" s="3" t="s">
        <v>852</v>
      </c>
    </row>
    <row r="14" spans="1:14" ht="12.75" x14ac:dyDescent="0.2">
      <c r="A14" s="19">
        <v>28644</v>
      </c>
      <c r="B14" s="19"/>
      <c r="C14" s="19"/>
      <c r="D14" s="19"/>
      <c r="E14" s="14">
        <v>1</v>
      </c>
      <c r="F14" s="14"/>
      <c r="G14" s="14"/>
      <c r="H14" s="14"/>
      <c r="I14" s="15" t="s">
        <v>801</v>
      </c>
      <c r="J14" s="14" t="s">
        <v>862</v>
      </c>
      <c r="K14" s="2" t="s">
        <v>863</v>
      </c>
      <c r="L14" s="12">
        <v>43023</v>
      </c>
      <c r="M14" s="12">
        <v>43753</v>
      </c>
      <c r="N14" s="3" t="s">
        <v>864</v>
      </c>
    </row>
    <row r="15" spans="1:14" ht="12.75" x14ac:dyDescent="0.2">
      <c r="A15" s="19">
        <v>181400.64</v>
      </c>
      <c r="B15" s="19"/>
      <c r="C15" s="19"/>
      <c r="D15" s="19"/>
      <c r="E15" s="14">
        <v>1</v>
      </c>
      <c r="F15" s="14"/>
      <c r="G15" s="14"/>
      <c r="H15" s="14"/>
      <c r="I15" s="15" t="s">
        <v>65</v>
      </c>
      <c r="J15" s="14" t="s">
        <v>811</v>
      </c>
      <c r="K15" s="2" t="s">
        <v>812</v>
      </c>
      <c r="L15" s="12">
        <v>43040</v>
      </c>
      <c r="M15" s="12">
        <v>43585</v>
      </c>
      <c r="N15" s="3" t="s">
        <v>813</v>
      </c>
    </row>
    <row r="16" spans="1:14" ht="12.75" x14ac:dyDescent="0.2">
      <c r="A16" s="19"/>
      <c r="B16" s="19">
        <v>9998.1200000000008</v>
      </c>
      <c r="C16" s="19"/>
      <c r="D16" s="19"/>
      <c r="E16" s="14"/>
      <c r="F16" s="14">
        <v>1</v>
      </c>
      <c r="G16" s="14"/>
      <c r="H16" s="14"/>
      <c r="I16" s="15" t="s">
        <v>1201</v>
      </c>
      <c r="J16" s="14" t="s">
        <v>527</v>
      </c>
      <c r="K16" s="2" t="s">
        <v>439</v>
      </c>
      <c r="L16" s="12" t="s">
        <v>1112</v>
      </c>
      <c r="M16" s="12" t="s">
        <v>1023</v>
      </c>
      <c r="N16" s="3" t="s">
        <v>528</v>
      </c>
    </row>
    <row r="17" spans="1:14" ht="12.75" x14ac:dyDescent="0.2">
      <c r="A17" s="19"/>
      <c r="B17" s="19">
        <v>9999.32</v>
      </c>
      <c r="C17" s="19"/>
      <c r="D17" s="19"/>
      <c r="E17" s="14"/>
      <c r="F17" s="14">
        <v>1</v>
      </c>
      <c r="G17" s="14"/>
      <c r="H17" s="14"/>
      <c r="I17" s="15" t="s">
        <v>1201</v>
      </c>
      <c r="J17" s="14" t="s">
        <v>94</v>
      </c>
      <c r="K17" s="2" t="s">
        <v>93</v>
      </c>
      <c r="L17" s="12" t="s">
        <v>1112</v>
      </c>
      <c r="M17" s="12" t="s">
        <v>1036</v>
      </c>
      <c r="N17" s="3" t="s">
        <v>95</v>
      </c>
    </row>
    <row r="18" spans="1:14" ht="12.75" x14ac:dyDescent="0.2">
      <c r="A18" s="19"/>
      <c r="B18" s="19">
        <v>9998.14</v>
      </c>
      <c r="C18" s="19"/>
      <c r="D18" s="19"/>
      <c r="E18" s="14"/>
      <c r="F18" s="14">
        <v>1</v>
      </c>
      <c r="G18" s="14"/>
      <c r="H18" s="14"/>
      <c r="I18" s="15" t="s">
        <v>1201</v>
      </c>
      <c r="J18" s="14" t="s">
        <v>529</v>
      </c>
      <c r="K18" s="2" t="s">
        <v>93</v>
      </c>
      <c r="L18" s="12" t="s">
        <v>1112</v>
      </c>
      <c r="M18" s="12" t="s">
        <v>1023</v>
      </c>
      <c r="N18" s="3" t="s">
        <v>530</v>
      </c>
    </row>
    <row r="19" spans="1:14" ht="12.75" x14ac:dyDescent="0.2">
      <c r="A19" s="19"/>
      <c r="B19" s="19">
        <v>5997.94</v>
      </c>
      <c r="C19" s="19"/>
      <c r="D19" s="19"/>
      <c r="E19" s="14"/>
      <c r="F19" s="14">
        <v>1</v>
      </c>
      <c r="G19" s="14"/>
      <c r="H19" s="14"/>
      <c r="I19" s="15" t="s">
        <v>1201</v>
      </c>
      <c r="J19" s="14" t="s">
        <v>533</v>
      </c>
      <c r="K19" s="2" t="s">
        <v>93</v>
      </c>
      <c r="L19" s="12" t="s">
        <v>1112</v>
      </c>
      <c r="M19" s="12" t="s">
        <v>1114</v>
      </c>
      <c r="N19" s="3" t="s">
        <v>534</v>
      </c>
    </row>
    <row r="20" spans="1:14" ht="12.75" x14ac:dyDescent="0.2">
      <c r="A20" s="19"/>
      <c r="B20" s="19">
        <v>5999.99</v>
      </c>
      <c r="C20" s="19"/>
      <c r="D20" s="19"/>
      <c r="E20" s="14"/>
      <c r="F20" s="14">
        <v>1</v>
      </c>
      <c r="G20" s="14"/>
      <c r="H20" s="14"/>
      <c r="I20" s="15" t="s">
        <v>1201</v>
      </c>
      <c r="J20" s="14" t="s">
        <v>535</v>
      </c>
      <c r="K20" s="2" t="s">
        <v>305</v>
      </c>
      <c r="L20" s="12" t="s">
        <v>1112</v>
      </c>
      <c r="M20" s="12" t="s">
        <v>1114</v>
      </c>
      <c r="N20" s="3" t="s">
        <v>536</v>
      </c>
    </row>
    <row r="21" spans="1:14" ht="12.75" x14ac:dyDescent="0.2">
      <c r="A21" s="19"/>
      <c r="B21" s="19">
        <v>6000</v>
      </c>
      <c r="C21" s="19"/>
      <c r="D21" s="19"/>
      <c r="E21" s="14"/>
      <c r="F21" s="14">
        <v>1</v>
      </c>
      <c r="G21" s="14"/>
      <c r="H21" s="14"/>
      <c r="I21" s="15" t="s">
        <v>1201</v>
      </c>
      <c r="J21" s="14" t="s">
        <v>537</v>
      </c>
      <c r="K21" s="2" t="s">
        <v>538</v>
      </c>
      <c r="L21" s="12" t="s">
        <v>1112</v>
      </c>
      <c r="M21" s="12" t="s">
        <v>1022</v>
      </c>
      <c r="N21" s="3" t="s">
        <v>539</v>
      </c>
    </row>
    <row r="22" spans="1:14" ht="12.75" x14ac:dyDescent="0.2">
      <c r="A22" s="19"/>
      <c r="B22" s="19">
        <v>4000</v>
      </c>
      <c r="C22" s="19"/>
      <c r="D22" s="19"/>
      <c r="E22" s="14"/>
      <c r="F22" s="14">
        <v>1</v>
      </c>
      <c r="G22" s="14"/>
      <c r="H22" s="14"/>
      <c r="I22" s="15" t="s">
        <v>1201</v>
      </c>
      <c r="J22" s="14" t="s">
        <v>544</v>
      </c>
      <c r="K22" s="2" t="s">
        <v>399</v>
      </c>
      <c r="L22" s="12" t="s">
        <v>1112</v>
      </c>
      <c r="M22" s="12" t="s">
        <v>1115</v>
      </c>
      <c r="N22" s="3" t="s">
        <v>545</v>
      </c>
    </row>
    <row r="23" spans="1:14" ht="12.75" x14ac:dyDescent="0.2">
      <c r="A23" s="19"/>
      <c r="B23" s="19">
        <v>4000</v>
      </c>
      <c r="C23" s="19"/>
      <c r="D23" s="19"/>
      <c r="E23" s="14"/>
      <c r="F23" s="14">
        <v>1</v>
      </c>
      <c r="G23" s="14"/>
      <c r="H23" s="14"/>
      <c r="I23" s="15" t="s">
        <v>1201</v>
      </c>
      <c r="J23" s="14" t="s">
        <v>546</v>
      </c>
      <c r="K23" s="2" t="s">
        <v>399</v>
      </c>
      <c r="L23" s="12" t="s">
        <v>1112</v>
      </c>
      <c r="M23" s="12" t="s">
        <v>1114</v>
      </c>
      <c r="N23" s="3" t="s">
        <v>547</v>
      </c>
    </row>
    <row r="24" spans="1:14" ht="12.75" x14ac:dyDescent="0.2">
      <c r="A24" s="19"/>
      <c r="B24" s="19">
        <v>5958.52</v>
      </c>
      <c r="C24" s="19"/>
      <c r="D24" s="19"/>
      <c r="E24" s="14"/>
      <c r="F24" s="14">
        <v>1</v>
      </c>
      <c r="G24" s="14"/>
      <c r="H24" s="14"/>
      <c r="I24" s="15" t="s">
        <v>1201</v>
      </c>
      <c r="J24" s="14" t="s">
        <v>550</v>
      </c>
      <c r="K24" s="2" t="s">
        <v>238</v>
      </c>
      <c r="L24" s="12" t="s">
        <v>1112</v>
      </c>
      <c r="M24" s="12" t="s">
        <v>1115</v>
      </c>
      <c r="N24" s="3" t="s">
        <v>551</v>
      </c>
    </row>
    <row r="25" spans="1:14" ht="12.75" x14ac:dyDescent="0.2">
      <c r="A25" s="19"/>
      <c r="B25" s="19">
        <v>5996.76</v>
      </c>
      <c r="C25" s="19"/>
      <c r="D25" s="19"/>
      <c r="E25" s="14"/>
      <c r="F25" s="14">
        <v>1</v>
      </c>
      <c r="G25" s="14"/>
      <c r="H25" s="14"/>
      <c r="I25" s="15" t="s">
        <v>1201</v>
      </c>
      <c r="J25" s="14" t="s">
        <v>552</v>
      </c>
      <c r="K25" s="2" t="s">
        <v>311</v>
      </c>
      <c r="L25" s="12" t="s">
        <v>1112</v>
      </c>
      <c r="M25" s="12" t="s">
        <v>1114</v>
      </c>
      <c r="N25" s="3" t="s">
        <v>553</v>
      </c>
    </row>
    <row r="26" spans="1:14" ht="12.75" x14ac:dyDescent="0.2">
      <c r="A26" s="19"/>
      <c r="B26" s="19">
        <v>5983.78</v>
      </c>
      <c r="C26" s="19"/>
      <c r="D26" s="19"/>
      <c r="E26" s="14"/>
      <c r="F26" s="14">
        <v>1</v>
      </c>
      <c r="G26" s="14"/>
      <c r="H26" s="14"/>
      <c r="I26" s="15" t="s">
        <v>1201</v>
      </c>
      <c r="J26" s="14" t="s">
        <v>554</v>
      </c>
      <c r="K26" s="2" t="s">
        <v>311</v>
      </c>
      <c r="L26" s="12" t="s">
        <v>1112</v>
      </c>
      <c r="M26" s="12" t="s">
        <v>1078</v>
      </c>
      <c r="N26" s="3" t="s">
        <v>555</v>
      </c>
    </row>
    <row r="27" spans="1:14" ht="12.75" x14ac:dyDescent="0.2">
      <c r="A27" s="19"/>
      <c r="B27" s="19">
        <v>5985.52</v>
      </c>
      <c r="C27" s="19"/>
      <c r="D27" s="19"/>
      <c r="E27" s="14"/>
      <c r="F27" s="14">
        <v>1</v>
      </c>
      <c r="G27" s="14"/>
      <c r="H27" s="14"/>
      <c r="I27" s="15" t="s">
        <v>1201</v>
      </c>
      <c r="J27" s="14" t="s">
        <v>556</v>
      </c>
      <c r="K27" s="2" t="s">
        <v>557</v>
      </c>
      <c r="L27" s="12" t="s">
        <v>1112</v>
      </c>
      <c r="M27" s="12" t="s">
        <v>1114</v>
      </c>
      <c r="N27" s="3" t="s">
        <v>558</v>
      </c>
    </row>
    <row r="28" spans="1:14" ht="12.75" x14ac:dyDescent="0.2">
      <c r="A28" s="19"/>
      <c r="B28" s="19">
        <v>5991.44</v>
      </c>
      <c r="C28" s="19"/>
      <c r="D28" s="19"/>
      <c r="E28" s="14"/>
      <c r="F28" s="14">
        <v>1</v>
      </c>
      <c r="G28" s="14"/>
      <c r="H28" s="14"/>
      <c r="I28" s="15" t="s">
        <v>1201</v>
      </c>
      <c r="J28" s="14" t="s">
        <v>561</v>
      </c>
      <c r="K28" s="2" t="s">
        <v>230</v>
      </c>
      <c r="L28" s="12" t="s">
        <v>1112</v>
      </c>
      <c r="M28" s="12" t="s">
        <v>1116</v>
      </c>
      <c r="N28" s="3" t="s">
        <v>562</v>
      </c>
    </row>
    <row r="29" spans="1:14" ht="12.75" x14ac:dyDescent="0.2">
      <c r="A29" s="19"/>
      <c r="B29" s="19">
        <v>6000</v>
      </c>
      <c r="C29" s="19"/>
      <c r="D29" s="19"/>
      <c r="E29" s="14"/>
      <c r="F29" s="14">
        <v>1</v>
      </c>
      <c r="G29" s="14"/>
      <c r="H29" s="14"/>
      <c r="I29" s="15" t="s">
        <v>1201</v>
      </c>
      <c r="J29" s="14" t="s">
        <v>563</v>
      </c>
      <c r="K29" s="2" t="s">
        <v>516</v>
      </c>
      <c r="L29" s="12" t="s">
        <v>1112</v>
      </c>
      <c r="M29" s="12" t="s">
        <v>1114</v>
      </c>
      <c r="N29" s="3" t="s">
        <v>564</v>
      </c>
    </row>
    <row r="30" spans="1:14" ht="12.75" x14ac:dyDescent="0.2">
      <c r="A30" s="19"/>
      <c r="B30" s="19">
        <v>5998.08</v>
      </c>
      <c r="C30" s="19"/>
      <c r="D30" s="19"/>
      <c r="E30" s="14"/>
      <c r="F30" s="14">
        <v>1</v>
      </c>
      <c r="G30" s="14"/>
      <c r="H30" s="14"/>
      <c r="I30" s="15" t="s">
        <v>1201</v>
      </c>
      <c r="J30" s="14" t="s">
        <v>565</v>
      </c>
      <c r="K30" s="2" t="s">
        <v>101</v>
      </c>
      <c r="L30" s="12" t="s">
        <v>1112</v>
      </c>
      <c r="M30" s="12" t="s">
        <v>1114</v>
      </c>
      <c r="N30" s="3" t="s">
        <v>566</v>
      </c>
    </row>
    <row r="31" spans="1:14" ht="12.75" x14ac:dyDescent="0.2">
      <c r="A31" s="19"/>
      <c r="B31" s="19">
        <v>5989.68</v>
      </c>
      <c r="C31" s="19"/>
      <c r="D31" s="19"/>
      <c r="E31" s="14"/>
      <c r="F31" s="14">
        <v>1</v>
      </c>
      <c r="G31" s="14"/>
      <c r="H31" s="14"/>
      <c r="I31" s="15" t="s">
        <v>1201</v>
      </c>
      <c r="J31" s="14" t="s">
        <v>567</v>
      </c>
      <c r="K31" s="2" t="s">
        <v>147</v>
      </c>
      <c r="L31" s="12" t="s">
        <v>1112</v>
      </c>
      <c r="M31" s="12" t="s">
        <v>1117</v>
      </c>
      <c r="N31" s="3" t="s">
        <v>568</v>
      </c>
    </row>
    <row r="32" spans="1:14" ht="12.75" x14ac:dyDescent="0.2">
      <c r="A32" s="19"/>
      <c r="B32" s="19">
        <v>5999.15</v>
      </c>
      <c r="C32" s="19"/>
      <c r="D32" s="19"/>
      <c r="E32" s="14"/>
      <c r="F32" s="14">
        <v>1</v>
      </c>
      <c r="G32" s="14"/>
      <c r="H32" s="14"/>
      <c r="I32" s="15" t="s">
        <v>1201</v>
      </c>
      <c r="J32" s="14" t="s">
        <v>569</v>
      </c>
      <c r="K32" s="2" t="s">
        <v>305</v>
      </c>
      <c r="L32" s="12" t="s">
        <v>1112</v>
      </c>
      <c r="M32" s="12" t="s">
        <v>1114</v>
      </c>
      <c r="N32" s="3" t="s">
        <v>570</v>
      </c>
    </row>
    <row r="33" spans="1:14" ht="12.75" x14ac:dyDescent="0.2">
      <c r="A33" s="19"/>
      <c r="B33" s="19">
        <v>5998.03</v>
      </c>
      <c r="C33" s="19"/>
      <c r="D33" s="19"/>
      <c r="E33" s="14"/>
      <c r="F33" s="14">
        <v>1</v>
      </c>
      <c r="G33" s="14"/>
      <c r="H33" s="14"/>
      <c r="I33" s="15" t="s">
        <v>1201</v>
      </c>
      <c r="J33" s="14" t="s">
        <v>579</v>
      </c>
      <c r="K33" s="2" t="s">
        <v>270</v>
      </c>
      <c r="L33" s="12" t="s">
        <v>1112</v>
      </c>
      <c r="M33" s="12" t="s">
        <v>1119</v>
      </c>
      <c r="N33" s="3" t="s">
        <v>580</v>
      </c>
    </row>
    <row r="34" spans="1:14" ht="12.75" x14ac:dyDescent="0.2">
      <c r="A34" s="19"/>
      <c r="B34" s="19">
        <v>5998.26</v>
      </c>
      <c r="C34" s="19"/>
      <c r="D34" s="19"/>
      <c r="E34" s="14"/>
      <c r="F34" s="14">
        <v>1</v>
      </c>
      <c r="G34" s="14"/>
      <c r="H34" s="14"/>
      <c r="I34" s="15" t="s">
        <v>1201</v>
      </c>
      <c r="J34" s="14" t="s">
        <v>581</v>
      </c>
      <c r="K34" s="2" t="s">
        <v>121</v>
      </c>
      <c r="L34" s="12" t="s">
        <v>1112</v>
      </c>
      <c r="M34" s="12" t="s">
        <v>1120</v>
      </c>
      <c r="N34" s="3" t="s">
        <v>582</v>
      </c>
    </row>
    <row r="35" spans="1:14" ht="12.75" x14ac:dyDescent="0.2">
      <c r="A35" s="19">
        <v>189049</v>
      </c>
      <c r="B35" s="19"/>
      <c r="C35" s="19"/>
      <c r="D35" s="19"/>
      <c r="E35" s="14">
        <v>1</v>
      </c>
      <c r="F35" s="14"/>
      <c r="G35" s="14"/>
      <c r="H35" s="14"/>
      <c r="I35" s="15" t="s">
        <v>6</v>
      </c>
      <c r="J35" s="14" t="s">
        <v>859</v>
      </c>
      <c r="K35" s="2" t="s">
        <v>860</v>
      </c>
      <c r="L35" s="12">
        <v>43191</v>
      </c>
      <c r="M35" s="12">
        <v>43983</v>
      </c>
      <c r="N35" s="3" t="s">
        <v>861</v>
      </c>
    </row>
    <row r="36" spans="1:14" ht="12.75" x14ac:dyDescent="0.2">
      <c r="A36" s="19">
        <v>30000</v>
      </c>
      <c r="B36" s="19"/>
      <c r="C36" s="19"/>
      <c r="D36" s="19"/>
      <c r="E36" s="14">
        <v>1</v>
      </c>
      <c r="F36" s="14"/>
      <c r="G36" s="14"/>
      <c r="H36" s="14"/>
      <c r="I36" s="15" t="s">
        <v>11</v>
      </c>
      <c r="J36" s="14" t="s">
        <v>875</v>
      </c>
      <c r="K36" s="2" t="s">
        <v>795</v>
      </c>
      <c r="L36" s="12">
        <v>43191</v>
      </c>
      <c r="M36" s="12">
        <v>43983</v>
      </c>
      <c r="N36" s="3" t="s">
        <v>876</v>
      </c>
    </row>
    <row r="37" spans="1:14" ht="12.75" x14ac:dyDescent="0.2">
      <c r="A37" s="19"/>
      <c r="B37" s="19">
        <v>11986.96</v>
      </c>
      <c r="C37" s="19"/>
      <c r="D37" s="19"/>
      <c r="E37" s="14"/>
      <c r="F37" s="14">
        <v>1</v>
      </c>
      <c r="G37" s="14"/>
      <c r="H37" s="14"/>
      <c r="I37" s="15" t="s">
        <v>1201</v>
      </c>
      <c r="J37" s="14" t="s">
        <v>583</v>
      </c>
      <c r="K37" s="2" t="s">
        <v>197</v>
      </c>
      <c r="L37" s="12" t="s">
        <v>1052</v>
      </c>
      <c r="M37" s="12" t="s">
        <v>1053</v>
      </c>
      <c r="N37" s="3" t="s">
        <v>584</v>
      </c>
    </row>
    <row r="38" spans="1:14" ht="12.75" x14ac:dyDescent="0.2">
      <c r="A38" s="19"/>
      <c r="B38" s="19">
        <v>11895.01</v>
      </c>
      <c r="C38" s="19"/>
      <c r="D38" s="19"/>
      <c r="E38" s="14"/>
      <c r="F38" s="14">
        <v>1</v>
      </c>
      <c r="G38" s="14"/>
      <c r="H38" s="14"/>
      <c r="I38" s="15" t="s">
        <v>1201</v>
      </c>
      <c r="J38" s="14" t="s">
        <v>587</v>
      </c>
      <c r="K38" s="2" t="s">
        <v>308</v>
      </c>
      <c r="L38" s="12" t="s">
        <v>1052</v>
      </c>
      <c r="M38" s="12" t="s">
        <v>1055</v>
      </c>
      <c r="N38" s="3" t="s">
        <v>588</v>
      </c>
    </row>
    <row r="39" spans="1:14" ht="12.75" x14ac:dyDescent="0.2">
      <c r="A39" s="19"/>
      <c r="B39" s="19">
        <v>11997.53</v>
      </c>
      <c r="C39" s="19"/>
      <c r="D39" s="19"/>
      <c r="E39" s="14"/>
      <c r="F39" s="14">
        <v>1</v>
      </c>
      <c r="G39" s="14"/>
      <c r="H39" s="14"/>
      <c r="I39" s="15" t="s">
        <v>1201</v>
      </c>
      <c r="J39" s="14" t="s">
        <v>589</v>
      </c>
      <c r="K39" s="2" t="s">
        <v>342</v>
      </c>
      <c r="L39" s="12" t="s">
        <v>1052</v>
      </c>
      <c r="M39" s="12" t="s">
        <v>1056</v>
      </c>
      <c r="N39" s="3" t="s">
        <v>590</v>
      </c>
    </row>
    <row r="40" spans="1:14" ht="12.75" x14ac:dyDescent="0.2">
      <c r="A40" s="19"/>
      <c r="B40" s="19">
        <v>11918</v>
      </c>
      <c r="C40" s="19"/>
      <c r="D40" s="19"/>
      <c r="E40" s="14"/>
      <c r="F40" s="14">
        <v>1</v>
      </c>
      <c r="G40" s="14"/>
      <c r="H40" s="14"/>
      <c r="I40" s="15" t="s">
        <v>1201</v>
      </c>
      <c r="J40" s="14" t="s">
        <v>585</v>
      </c>
      <c r="K40" s="2" t="s">
        <v>173</v>
      </c>
      <c r="L40" s="12" t="s">
        <v>1054</v>
      </c>
      <c r="M40" s="12" t="s">
        <v>962</v>
      </c>
      <c r="N40" s="3" t="s">
        <v>586</v>
      </c>
    </row>
    <row r="41" spans="1:14" ht="12.75" x14ac:dyDescent="0.2">
      <c r="A41" s="19"/>
      <c r="B41" s="19">
        <v>11999.91</v>
      </c>
      <c r="C41" s="19"/>
      <c r="D41" s="19"/>
      <c r="E41" s="14"/>
      <c r="F41" s="14">
        <v>1</v>
      </c>
      <c r="G41" s="14"/>
      <c r="H41" s="14"/>
      <c r="I41" s="15" t="s">
        <v>1201</v>
      </c>
      <c r="J41" s="14" t="s">
        <v>591</v>
      </c>
      <c r="K41" s="2" t="s">
        <v>88</v>
      </c>
      <c r="L41" s="12" t="s">
        <v>1054</v>
      </c>
      <c r="M41" s="12" t="s">
        <v>1057</v>
      </c>
      <c r="N41" s="3" t="s">
        <v>592</v>
      </c>
    </row>
    <row r="42" spans="1:14" ht="12.75" x14ac:dyDescent="0.2">
      <c r="A42" s="19">
        <v>393511</v>
      </c>
      <c r="B42" s="19"/>
      <c r="C42" s="19"/>
      <c r="D42" s="19"/>
      <c r="E42" s="14">
        <v>1</v>
      </c>
      <c r="F42" s="14"/>
      <c r="G42" s="14"/>
      <c r="H42" s="14"/>
      <c r="I42" s="15" t="s">
        <v>5</v>
      </c>
      <c r="J42" s="14" t="s">
        <v>865</v>
      </c>
      <c r="K42" s="2" t="s">
        <v>866</v>
      </c>
      <c r="L42" s="12">
        <v>43266</v>
      </c>
      <c r="M42" s="12">
        <v>44089</v>
      </c>
      <c r="N42" s="3" t="s">
        <v>867</v>
      </c>
    </row>
    <row r="43" spans="1:14" ht="12.75" x14ac:dyDescent="0.2">
      <c r="A43" s="19"/>
      <c r="B43" s="19">
        <v>11925.57</v>
      </c>
      <c r="C43" s="19"/>
      <c r="D43" s="19"/>
      <c r="E43" s="14"/>
      <c r="F43" s="14">
        <v>1</v>
      </c>
      <c r="G43" s="14"/>
      <c r="H43" s="14"/>
      <c r="I43" s="15" t="s">
        <v>1201</v>
      </c>
      <c r="J43" s="14" t="s">
        <v>593</v>
      </c>
      <c r="K43" s="2" t="s">
        <v>255</v>
      </c>
      <c r="L43" s="12" t="s">
        <v>1058</v>
      </c>
      <c r="M43" s="12" t="s">
        <v>1042</v>
      </c>
      <c r="N43" s="3" t="s">
        <v>594</v>
      </c>
    </row>
    <row r="44" spans="1:14" ht="12.75" x14ac:dyDescent="0.2">
      <c r="A44" s="19"/>
      <c r="B44" s="19">
        <v>11704.75</v>
      </c>
      <c r="C44" s="19"/>
      <c r="D44" s="19"/>
      <c r="E44" s="14"/>
      <c r="F44" s="14">
        <v>1</v>
      </c>
      <c r="G44" s="14"/>
      <c r="H44" s="14"/>
      <c r="I44" s="15" t="s">
        <v>1201</v>
      </c>
      <c r="J44" s="14" t="s">
        <v>595</v>
      </c>
      <c r="K44" s="2" t="s">
        <v>596</v>
      </c>
      <c r="L44" s="12" t="s">
        <v>1058</v>
      </c>
      <c r="M44" s="12" t="s">
        <v>1059</v>
      </c>
      <c r="N44" s="3" t="s">
        <v>597</v>
      </c>
    </row>
    <row r="45" spans="1:14" ht="12.75" x14ac:dyDescent="0.2">
      <c r="A45" s="19"/>
      <c r="B45" s="19">
        <v>11995.99</v>
      </c>
      <c r="C45" s="19"/>
      <c r="D45" s="19"/>
      <c r="E45" s="14"/>
      <c r="F45" s="14">
        <v>1</v>
      </c>
      <c r="G45" s="14"/>
      <c r="H45" s="14"/>
      <c r="I45" s="15" t="s">
        <v>1201</v>
      </c>
      <c r="J45" s="14" t="s">
        <v>598</v>
      </c>
      <c r="K45" s="2" t="s">
        <v>247</v>
      </c>
      <c r="L45" s="12" t="s">
        <v>1060</v>
      </c>
      <c r="M45" s="12" t="s">
        <v>1061</v>
      </c>
      <c r="N45" s="3" t="s">
        <v>599</v>
      </c>
    </row>
    <row r="46" spans="1:14" ht="12.75" x14ac:dyDescent="0.2">
      <c r="A46" s="19"/>
      <c r="B46" s="19">
        <v>9836.6</v>
      </c>
      <c r="C46" s="19"/>
      <c r="D46" s="19"/>
      <c r="E46" s="14"/>
      <c r="F46" s="14">
        <v>1</v>
      </c>
      <c r="G46" s="14"/>
      <c r="H46" s="14"/>
      <c r="I46" s="15" t="s">
        <v>1201</v>
      </c>
      <c r="J46" s="14" t="s">
        <v>600</v>
      </c>
      <c r="K46" s="2" t="s">
        <v>601</v>
      </c>
      <c r="L46" s="12" t="s">
        <v>1060</v>
      </c>
      <c r="M46" s="12" t="s">
        <v>1062</v>
      </c>
      <c r="N46" s="3" t="s">
        <v>602</v>
      </c>
    </row>
    <row r="47" spans="1:14" ht="12.75" x14ac:dyDescent="0.2">
      <c r="A47" s="19"/>
      <c r="B47" s="19">
        <v>9361.4</v>
      </c>
      <c r="C47" s="19"/>
      <c r="D47" s="19"/>
      <c r="E47" s="14"/>
      <c r="F47" s="14">
        <v>1</v>
      </c>
      <c r="G47" s="14"/>
      <c r="H47" s="14"/>
      <c r="I47" s="15" t="s">
        <v>1201</v>
      </c>
      <c r="J47" s="14" t="s">
        <v>603</v>
      </c>
      <c r="K47" s="2" t="s">
        <v>604</v>
      </c>
      <c r="L47" s="12" t="s">
        <v>1063</v>
      </c>
      <c r="M47" s="12" t="s">
        <v>996</v>
      </c>
      <c r="N47" s="3" t="s">
        <v>605</v>
      </c>
    </row>
    <row r="48" spans="1:14" ht="12.75" x14ac:dyDescent="0.2">
      <c r="A48" s="19">
        <v>29960</v>
      </c>
      <c r="B48" s="19"/>
      <c r="C48" s="19"/>
      <c r="D48" s="19"/>
      <c r="E48" s="14">
        <v>1</v>
      </c>
      <c r="F48" s="14"/>
      <c r="G48" s="14"/>
      <c r="H48" s="14"/>
      <c r="I48" s="15" t="s">
        <v>11</v>
      </c>
      <c r="J48" s="14" t="s">
        <v>871</v>
      </c>
      <c r="K48" s="2" t="s">
        <v>843</v>
      </c>
      <c r="L48" s="12">
        <v>43313</v>
      </c>
      <c r="M48" s="12">
        <v>43678</v>
      </c>
      <c r="N48" s="3" t="s">
        <v>872</v>
      </c>
    </row>
    <row r="49" spans="1:14" ht="12.75" x14ac:dyDescent="0.2">
      <c r="A49" s="19" t="s">
        <v>888</v>
      </c>
      <c r="B49" s="19"/>
      <c r="C49" s="19">
        <v>238919</v>
      </c>
      <c r="D49" s="19"/>
      <c r="E49" s="14" t="s">
        <v>888</v>
      </c>
      <c r="F49" s="14"/>
      <c r="G49" s="14">
        <v>1</v>
      </c>
      <c r="H49" s="14"/>
      <c r="I49" s="15" t="s">
        <v>1169</v>
      </c>
      <c r="J49" s="14" t="s">
        <v>1180</v>
      </c>
      <c r="K49" s="2" t="s">
        <v>252</v>
      </c>
      <c r="L49" s="12">
        <v>43313</v>
      </c>
      <c r="M49" s="12">
        <v>44044</v>
      </c>
      <c r="N49" s="3" t="s">
        <v>1181</v>
      </c>
    </row>
    <row r="50" spans="1:14" ht="12.75" x14ac:dyDescent="0.2">
      <c r="A50" s="19"/>
      <c r="B50" s="19">
        <v>4999.99</v>
      </c>
      <c r="C50" s="19"/>
      <c r="D50" s="19"/>
      <c r="E50" s="14"/>
      <c r="F50" s="14">
        <v>1</v>
      </c>
      <c r="G50" s="14"/>
      <c r="H50" s="14"/>
      <c r="I50" s="15" t="s">
        <v>1201</v>
      </c>
      <c r="J50" s="14" t="s">
        <v>606</v>
      </c>
      <c r="K50" s="2" t="s">
        <v>352</v>
      </c>
      <c r="L50" s="12" t="s">
        <v>1064</v>
      </c>
      <c r="M50" s="12" t="s">
        <v>1065</v>
      </c>
      <c r="N50" s="3" t="s">
        <v>607</v>
      </c>
    </row>
    <row r="51" spans="1:14" ht="12.75" x14ac:dyDescent="0.2">
      <c r="A51" s="19"/>
      <c r="B51" s="19">
        <v>9599.99</v>
      </c>
      <c r="C51" s="19"/>
      <c r="D51" s="19"/>
      <c r="E51" s="14"/>
      <c r="F51" s="14">
        <v>1</v>
      </c>
      <c r="G51" s="14"/>
      <c r="H51" s="14"/>
      <c r="I51" s="15" t="s">
        <v>1201</v>
      </c>
      <c r="J51" s="14" t="s">
        <v>608</v>
      </c>
      <c r="K51" s="2" t="s">
        <v>609</v>
      </c>
      <c r="L51" s="12" t="s">
        <v>1066</v>
      </c>
      <c r="M51" s="12" t="s">
        <v>1067</v>
      </c>
      <c r="N51" s="3" t="s">
        <v>610</v>
      </c>
    </row>
    <row r="52" spans="1:14" ht="12.75" x14ac:dyDescent="0.2">
      <c r="A52" s="19"/>
      <c r="B52" s="19">
        <v>7482.85</v>
      </c>
      <c r="C52" s="19"/>
      <c r="D52" s="19"/>
      <c r="E52" s="14"/>
      <c r="F52" s="14">
        <v>1</v>
      </c>
      <c r="G52" s="14"/>
      <c r="H52" s="14"/>
      <c r="I52" s="15" t="s">
        <v>1201</v>
      </c>
      <c r="J52" s="14" t="s">
        <v>611</v>
      </c>
      <c r="K52" s="2" t="s">
        <v>612</v>
      </c>
      <c r="L52" s="12" t="s">
        <v>1066</v>
      </c>
      <c r="M52" s="12" t="s">
        <v>1068</v>
      </c>
      <c r="N52" s="3" t="s">
        <v>613</v>
      </c>
    </row>
    <row r="53" spans="1:14" ht="12.75" x14ac:dyDescent="0.2">
      <c r="A53" s="19"/>
      <c r="B53" s="19">
        <v>11845.6</v>
      </c>
      <c r="C53" s="19"/>
      <c r="D53" s="19"/>
      <c r="E53" s="14"/>
      <c r="F53" s="14">
        <v>1</v>
      </c>
      <c r="G53" s="14"/>
      <c r="H53" s="14"/>
      <c r="I53" s="15" t="s">
        <v>1201</v>
      </c>
      <c r="J53" s="14" t="s">
        <v>614</v>
      </c>
      <c r="K53" s="2" t="s">
        <v>345</v>
      </c>
      <c r="L53" s="12" t="s">
        <v>1066</v>
      </c>
      <c r="M53" s="12" t="s">
        <v>1067</v>
      </c>
      <c r="N53" s="3" t="s">
        <v>615</v>
      </c>
    </row>
    <row r="54" spans="1:14" ht="12.75" x14ac:dyDescent="0.2">
      <c r="A54" s="19"/>
      <c r="B54" s="19">
        <v>8717</v>
      </c>
      <c r="C54" s="19"/>
      <c r="D54" s="19"/>
      <c r="E54" s="14"/>
      <c r="F54" s="14">
        <v>1</v>
      </c>
      <c r="G54" s="14"/>
      <c r="H54" s="14"/>
      <c r="I54" s="15" t="s">
        <v>1201</v>
      </c>
      <c r="J54" s="14" t="s">
        <v>616</v>
      </c>
      <c r="K54" s="2" t="s">
        <v>275</v>
      </c>
      <c r="L54" s="12" t="s">
        <v>1069</v>
      </c>
      <c r="M54" s="12" t="s">
        <v>1000</v>
      </c>
      <c r="N54" s="3" t="s">
        <v>617</v>
      </c>
    </row>
    <row r="55" spans="1:14" ht="12.75" x14ac:dyDescent="0.2">
      <c r="A55" s="19" t="s">
        <v>888</v>
      </c>
      <c r="B55" s="19"/>
      <c r="C55" s="19">
        <v>268109</v>
      </c>
      <c r="D55" s="19"/>
      <c r="E55" s="14" t="s">
        <v>888</v>
      </c>
      <c r="F55" s="14"/>
      <c r="G55" s="14">
        <v>1</v>
      </c>
      <c r="H55" s="14"/>
      <c r="I55" s="15" t="s">
        <v>1185</v>
      </c>
      <c r="J55" s="14" t="s">
        <v>1184</v>
      </c>
      <c r="K55" s="2" t="s">
        <v>88</v>
      </c>
      <c r="L55" s="12">
        <v>43344</v>
      </c>
      <c r="M55" s="12">
        <v>43770</v>
      </c>
      <c r="N55" s="3" t="s">
        <v>1186</v>
      </c>
    </row>
    <row r="56" spans="1:14" ht="12.75" x14ac:dyDescent="0.2">
      <c r="A56" s="19"/>
      <c r="B56" s="19">
        <v>9748.2199999999993</v>
      </c>
      <c r="C56" s="19"/>
      <c r="D56" s="19"/>
      <c r="E56" s="14"/>
      <c r="F56" s="14">
        <v>1</v>
      </c>
      <c r="G56" s="14"/>
      <c r="H56" s="14"/>
      <c r="I56" s="15" t="s">
        <v>1201</v>
      </c>
      <c r="J56" s="14" t="s">
        <v>618</v>
      </c>
      <c r="K56" s="2" t="s">
        <v>619</v>
      </c>
      <c r="L56" s="12" t="s">
        <v>1070</v>
      </c>
      <c r="M56" s="12" t="s">
        <v>1071</v>
      </c>
      <c r="N56" s="3" t="s">
        <v>620</v>
      </c>
    </row>
    <row r="57" spans="1:14" ht="12.75" x14ac:dyDescent="0.2">
      <c r="A57" s="19">
        <v>89230</v>
      </c>
      <c r="B57" s="19"/>
      <c r="C57" s="19"/>
      <c r="D57" s="19"/>
      <c r="E57" s="14">
        <v>1</v>
      </c>
      <c r="F57" s="14"/>
      <c r="G57" s="14"/>
      <c r="H57" s="14"/>
      <c r="I57" s="15" t="s">
        <v>801</v>
      </c>
      <c r="J57" s="14" t="s">
        <v>868</v>
      </c>
      <c r="K57" s="2" t="s">
        <v>869</v>
      </c>
      <c r="L57" s="12">
        <v>43405</v>
      </c>
      <c r="M57" s="12">
        <v>43952</v>
      </c>
      <c r="N57" s="3" t="s">
        <v>870</v>
      </c>
    </row>
    <row r="58" spans="1:14" ht="12.75" x14ac:dyDescent="0.2">
      <c r="A58" s="19">
        <v>374103</v>
      </c>
      <c r="B58" s="19"/>
      <c r="C58" s="19"/>
      <c r="D58" s="19"/>
      <c r="E58" s="14">
        <v>1</v>
      </c>
      <c r="F58" s="14"/>
      <c r="G58" s="14"/>
      <c r="H58" s="14"/>
      <c r="I58" s="15" t="s">
        <v>6</v>
      </c>
      <c r="J58" s="14" t="s">
        <v>21</v>
      </c>
      <c r="K58" s="2" t="s">
        <v>23</v>
      </c>
      <c r="L58" s="12">
        <v>43405</v>
      </c>
      <c r="M58" s="12">
        <v>44409</v>
      </c>
      <c r="N58" s="3" t="s">
        <v>22</v>
      </c>
    </row>
    <row r="59" spans="1:14" ht="12.75" x14ac:dyDescent="0.2">
      <c r="A59" s="19">
        <v>570000</v>
      </c>
      <c r="B59" s="19"/>
      <c r="C59" s="19"/>
      <c r="D59" s="19"/>
      <c r="E59" s="14">
        <v>1</v>
      </c>
      <c r="F59" s="14"/>
      <c r="G59" s="14"/>
      <c r="H59" s="14"/>
      <c r="I59" s="15" t="s">
        <v>5</v>
      </c>
      <c r="J59" s="14" t="s">
        <v>24</v>
      </c>
      <c r="K59" s="2" t="s">
        <v>14</v>
      </c>
      <c r="L59" s="12">
        <v>43419</v>
      </c>
      <c r="M59" s="12">
        <v>44242</v>
      </c>
      <c r="N59" s="3" t="s">
        <v>25</v>
      </c>
    </row>
    <row r="60" spans="1:14" ht="12.75" x14ac:dyDescent="0.2">
      <c r="A60" s="19">
        <v>30000</v>
      </c>
      <c r="B60" s="19"/>
      <c r="C60" s="19"/>
      <c r="D60" s="19"/>
      <c r="E60" s="14">
        <v>1</v>
      </c>
      <c r="F60" s="14"/>
      <c r="G60" s="14"/>
      <c r="H60" s="14"/>
      <c r="I60" s="15" t="s">
        <v>11</v>
      </c>
      <c r="J60" s="14" t="s">
        <v>873</v>
      </c>
      <c r="K60" s="2" t="s">
        <v>846</v>
      </c>
      <c r="L60" s="12">
        <v>43435</v>
      </c>
      <c r="M60" s="12">
        <v>43800</v>
      </c>
      <c r="N60" s="3" t="s">
        <v>874</v>
      </c>
    </row>
    <row r="61" spans="1:14" ht="12.75" x14ac:dyDescent="0.2">
      <c r="A61" s="19"/>
      <c r="B61" s="19">
        <v>4996.3999999999996</v>
      </c>
      <c r="C61" s="19"/>
      <c r="D61" s="19"/>
      <c r="E61" s="14"/>
      <c r="F61" s="14">
        <v>1</v>
      </c>
      <c r="G61" s="14"/>
      <c r="H61" s="14"/>
      <c r="I61" s="15" t="s">
        <v>1201</v>
      </c>
      <c r="J61" s="14" t="s">
        <v>621</v>
      </c>
      <c r="K61" s="2" t="s">
        <v>453</v>
      </c>
      <c r="L61" s="12" t="s">
        <v>1074</v>
      </c>
      <c r="M61" s="12" t="s">
        <v>1075</v>
      </c>
      <c r="N61" s="3" t="s">
        <v>622</v>
      </c>
    </row>
    <row r="62" spans="1:14" ht="12.75" x14ac:dyDescent="0.2">
      <c r="A62" s="19"/>
      <c r="B62" s="19">
        <v>5000</v>
      </c>
      <c r="C62" s="19"/>
      <c r="D62" s="19"/>
      <c r="E62" s="14"/>
      <c r="F62" s="14">
        <v>1</v>
      </c>
      <c r="G62" s="14"/>
      <c r="H62" s="14"/>
      <c r="I62" s="15" t="s">
        <v>1201</v>
      </c>
      <c r="J62" s="14" t="s">
        <v>623</v>
      </c>
      <c r="K62" s="2" t="s">
        <v>300</v>
      </c>
      <c r="L62" s="12" t="s">
        <v>1074</v>
      </c>
      <c r="M62" s="12" t="s">
        <v>1076</v>
      </c>
      <c r="N62" s="3" t="s">
        <v>624</v>
      </c>
    </row>
    <row r="63" spans="1:14" ht="12.75" x14ac:dyDescent="0.2">
      <c r="A63" s="19"/>
      <c r="B63" s="19">
        <v>9099.99</v>
      </c>
      <c r="C63" s="19"/>
      <c r="D63" s="19"/>
      <c r="E63" s="14"/>
      <c r="F63" s="14">
        <v>1</v>
      </c>
      <c r="G63" s="14"/>
      <c r="H63" s="14"/>
      <c r="I63" s="15" t="s">
        <v>1201</v>
      </c>
      <c r="J63" s="14" t="s">
        <v>628</v>
      </c>
      <c r="K63" s="2" t="s">
        <v>629</v>
      </c>
      <c r="L63" s="12" t="s">
        <v>1074</v>
      </c>
      <c r="M63" s="12" t="s">
        <v>1025</v>
      </c>
      <c r="N63" s="3" t="s">
        <v>630</v>
      </c>
    </row>
    <row r="64" spans="1:14" ht="12.75" x14ac:dyDescent="0.2">
      <c r="A64" s="19"/>
      <c r="B64" s="19">
        <v>15000</v>
      </c>
      <c r="C64" s="19"/>
      <c r="D64" s="19"/>
      <c r="E64" s="14"/>
      <c r="F64" s="14">
        <v>1</v>
      </c>
      <c r="G64" s="14"/>
      <c r="H64" s="14"/>
      <c r="I64" s="15" t="s">
        <v>1201</v>
      </c>
      <c r="J64" s="14" t="s">
        <v>631</v>
      </c>
      <c r="K64" s="2" t="s">
        <v>300</v>
      </c>
      <c r="L64" s="12" t="s">
        <v>1074</v>
      </c>
      <c r="M64" s="12" t="s">
        <v>1079</v>
      </c>
      <c r="N64" s="3" t="s">
        <v>632</v>
      </c>
    </row>
    <row r="65" spans="1:14" ht="12.75" x14ac:dyDescent="0.2">
      <c r="A65" s="19"/>
      <c r="B65" s="19">
        <v>14999.46</v>
      </c>
      <c r="C65" s="19"/>
      <c r="D65" s="19"/>
      <c r="E65" s="14"/>
      <c r="F65" s="14">
        <v>1</v>
      </c>
      <c r="G65" s="14"/>
      <c r="H65" s="14"/>
      <c r="I65" s="15" t="s">
        <v>1201</v>
      </c>
      <c r="J65" s="14" t="s">
        <v>271</v>
      </c>
      <c r="K65" s="2" t="s">
        <v>270</v>
      </c>
      <c r="L65" s="12" t="s">
        <v>1074</v>
      </c>
      <c r="M65" s="12" t="s">
        <v>1080</v>
      </c>
      <c r="N65" s="3" t="s">
        <v>272</v>
      </c>
    </row>
    <row r="66" spans="1:14" ht="12.75" x14ac:dyDescent="0.2">
      <c r="A66" s="19"/>
      <c r="B66" s="19">
        <v>14981.59</v>
      </c>
      <c r="C66" s="19"/>
      <c r="D66" s="19"/>
      <c r="E66" s="14"/>
      <c r="F66" s="14">
        <v>1</v>
      </c>
      <c r="G66" s="14"/>
      <c r="H66" s="14"/>
      <c r="I66" s="15" t="s">
        <v>1201</v>
      </c>
      <c r="J66" s="14" t="s">
        <v>633</v>
      </c>
      <c r="K66" s="2" t="s">
        <v>126</v>
      </c>
      <c r="L66" s="12" t="s">
        <v>1074</v>
      </c>
      <c r="M66" s="12" t="s">
        <v>1025</v>
      </c>
      <c r="N66" s="3" t="s">
        <v>634</v>
      </c>
    </row>
    <row r="67" spans="1:14" ht="12.75" x14ac:dyDescent="0.2">
      <c r="A67" s="19"/>
      <c r="B67" s="19">
        <v>4500</v>
      </c>
      <c r="C67" s="19"/>
      <c r="D67" s="19"/>
      <c r="E67" s="14"/>
      <c r="F67" s="14">
        <v>1</v>
      </c>
      <c r="G67" s="14"/>
      <c r="H67" s="14"/>
      <c r="I67" s="15" t="s">
        <v>1201</v>
      </c>
      <c r="J67" s="14" t="s">
        <v>635</v>
      </c>
      <c r="K67" s="2" t="s">
        <v>399</v>
      </c>
      <c r="L67" s="12" t="s">
        <v>1074</v>
      </c>
      <c r="M67" s="12" t="s">
        <v>1025</v>
      </c>
      <c r="N67" s="3" t="s">
        <v>636</v>
      </c>
    </row>
    <row r="68" spans="1:14" ht="12.75" x14ac:dyDescent="0.2">
      <c r="A68" s="19"/>
      <c r="B68" s="19">
        <v>14890.56</v>
      </c>
      <c r="C68" s="19"/>
      <c r="D68" s="19"/>
      <c r="E68" s="14"/>
      <c r="F68" s="14">
        <v>1</v>
      </c>
      <c r="G68" s="14"/>
      <c r="H68" s="14"/>
      <c r="I68" s="15" t="s">
        <v>1201</v>
      </c>
      <c r="J68" s="14" t="s">
        <v>637</v>
      </c>
      <c r="K68" s="2" t="s">
        <v>638</v>
      </c>
      <c r="L68" s="12" t="s">
        <v>1074</v>
      </c>
      <c r="M68" s="12" t="s">
        <v>1081</v>
      </c>
      <c r="N68" s="3" t="s">
        <v>639</v>
      </c>
    </row>
    <row r="69" spans="1:14" ht="12.75" x14ac:dyDescent="0.2">
      <c r="A69" s="19"/>
      <c r="B69" s="19">
        <v>14918.34</v>
      </c>
      <c r="C69" s="19"/>
      <c r="D69" s="19"/>
      <c r="E69" s="14"/>
      <c r="F69" s="14">
        <v>1</v>
      </c>
      <c r="G69" s="14"/>
      <c r="H69" s="14"/>
      <c r="I69" s="15" t="s">
        <v>1201</v>
      </c>
      <c r="J69" s="14" t="s">
        <v>312</v>
      </c>
      <c r="K69" s="2" t="s">
        <v>311</v>
      </c>
      <c r="L69" s="12" t="s">
        <v>1074</v>
      </c>
      <c r="M69" s="12" t="s">
        <v>1082</v>
      </c>
      <c r="N69" s="3" t="s">
        <v>313</v>
      </c>
    </row>
    <row r="70" spans="1:14" ht="12.75" x14ac:dyDescent="0.2">
      <c r="A70" s="19"/>
      <c r="B70" s="19">
        <v>14997.96</v>
      </c>
      <c r="C70" s="19"/>
      <c r="D70" s="19"/>
      <c r="E70" s="14"/>
      <c r="F70" s="14">
        <v>1</v>
      </c>
      <c r="G70" s="14"/>
      <c r="H70" s="14"/>
      <c r="I70" s="15" t="s">
        <v>1201</v>
      </c>
      <c r="J70" s="14" t="s">
        <v>86</v>
      </c>
      <c r="K70" s="2" t="s">
        <v>85</v>
      </c>
      <c r="L70" s="12" t="s">
        <v>1074</v>
      </c>
      <c r="M70" s="12" t="s">
        <v>1083</v>
      </c>
      <c r="N70" s="3" t="s">
        <v>87</v>
      </c>
    </row>
    <row r="71" spans="1:14" ht="12.75" x14ac:dyDescent="0.2">
      <c r="A71" s="19"/>
      <c r="B71" s="19">
        <v>14997.39</v>
      </c>
      <c r="C71" s="19"/>
      <c r="D71" s="19"/>
      <c r="E71" s="14"/>
      <c r="F71" s="14">
        <v>1</v>
      </c>
      <c r="G71" s="14"/>
      <c r="H71" s="14"/>
      <c r="I71" s="15" t="s">
        <v>1201</v>
      </c>
      <c r="J71" s="14" t="s">
        <v>640</v>
      </c>
      <c r="K71" s="2" t="s">
        <v>505</v>
      </c>
      <c r="L71" s="12" t="s">
        <v>1074</v>
      </c>
      <c r="M71" s="12" t="s">
        <v>1076</v>
      </c>
      <c r="N71" s="3" t="s">
        <v>641</v>
      </c>
    </row>
    <row r="72" spans="1:14" ht="12.75" x14ac:dyDescent="0.2">
      <c r="A72" s="19"/>
      <c r="B72" s="19">
        <v>14919.71</v>
      </c>
      <c r="C72" s="19"/>
      <c r="D72" s="19"/>
      <c r="E72" s="14"/>
      <c r="F72" s="14">
        <v>1</v>
      </c>
      <c r="G72" s="14"/>
      <c r="H72" s="14"/>
      <c r="I72" s="15" t="s">
        <v>1201</v>
      </c>
      <c r="J72" s="14" t="s">
        <v>642</v>
      </c>
      <c r="K72" s="2" t="s">
        <v>643</v>
      </c>
      <c r="L72" s="12" t="s">
        <v>1084</v>
      </c>
      <c r="M72" s="12" t="s">
        <v>1085</v>
      </c>
      <c r="N72" s="3" t="s">
        <v>644</v>
      </c>
    </row>
    <row r="73" spans="1:14" ht="12.75" x14ac:dyDescent="0.2">
      <c r="A73" s="19"/>
      <c r="B73" s="19">
        <v>15000</v>
      </c>
      <c r="C73" s="19"/>
      <c r="D73" s="19"/>
      <c r="E73" s="14"/>
      <c r="F73" s="14">
        <v>1</v>
      </c>
      <c r="G73" s="14"/>
      <c r="H73" s="14"/>
      <c r="I73" s="15" t="s">
        <v>1201</v>
      </c>
      <c r="J73" s="14" t="s">
        <v>645</v>
      </c>
      <c r="K73" s="2" t="s">
        <v>431</v>
      </c>
      <c r="L73" s="12" t="s">
        <v>1084</v>
      </c>
      <c r="M73" s="12" t="s">
        <v>1085</v>
      </c>
      <c r="N73" s="3" t="s">
        <v>646</v>
      </c>
    </row>
    <row r="74" spans="1:14" ht="12.75" x14ac:dyDescent="0.2">
      <c r="A74" s="19"/>
      <c r="B74" s="19">
        <v>14999.99</v>
      </c>
      <c r="C74" s="19"/>
      <c r="D74" s="19"/>
      <c r="E74" s="14"/>
      <c r="F74" s="14">
        <v>1</v>
      </c>
      <c r="G74" s="14"/>
      <c r="H74" s="14"/>
      <c r="I74" s="15" t="s">
        <v>1201</v>
      </c>
      <c r="J74" s="14" t="s">
        <v>647</v>
      </c>
      <c r="K74" s="2" t="s">
        <v>233</v>
      </c>
      <c r="L74" s="12" t="s">
        <v>1084</v>
      </c>
      <c r="M74" s="12" t="s">
        <v>1086</v>
      </c>
      <c r="N74" s="3" t="s">
        <v>648</v>
      </c>
    </row>
    <row r="75" spans="1:14" ht="12.75" x14ac:dyDescent="0.2">
      <c r="A75" s="19"/>
      <c r="B75" s="19">
        <v>14885.69</v>
      </c>
      <c r="C75" s="19"/>
      <c r="D75" s="19"/>
      <c r="E75" s="14"/>
      <c r="F75" s="14">
        <v>1</v>
      </c>
      <c r="G75" s="14"/>
      <c r="H75" s="14"/>
      <c r="I75" s="15" t="s">
        <v>1201</v>
      </c>
      <c r="J75" s="14" t="s">
        <v>306</v>
      </c>
      <c r="K75" s="2" t="s">
        <v>305</v>
      </c>
      <c r="L75" s="12" t="s">
        <v>1084</v>
      </c>
      <c r="M75" s="12" t="s">
        <v>1018</v>
      </c>
      <c r="N75" s="3" t="s">
        <v>307</v>
      </c>
    </row>
    <row r="76" spans="1:14" ht="12.75" x14ac:dyDescent="0.2">
      <c r="A76" s="19"/>
      <c r="B76" s="19">
        <v>14998.39</v>
      </c>
      <c r="C76" s="19"/>
      <c r="D76" s="19"/>
      <c r="E76" s="14"/>
      <c r="F76" s="14">
        <v>1</v>
      </c>
      <c r="G76" s="14"/>
      <c r="H76" s="14"/>
      <c r="I76" s="15" t="s">
        <v>1201</v>
      </c>
      <c r="J76" s="14" t="s">
        <v>649</v>
      </c>
      <c r="K76" s="2" t="s">
        <v>158</v>
      </c>
      <c r="L76" s="12" t="s">
        <v>1084</v>
      </c>
      <c r="M76" s="12" t="s">
        <v>1087</v>
      </c>
      <c r="N76" s="3" t="s">
        <v>650</v>
      </c>
    </row>
    <row r="77" spans="1:14" ht="12.75" x14ac:dyDescent="0.2">
      <c r="A77" s="19"/>
      <c r="B77" s="19">
        <v>5000</v>
      </c>
      <c r="C77" s="19"/>
      <c r="D77" s="19"/>
      <c r="E77" s="14"/>
      <c r="F77" s="14">
        <v>1</v>
      </c>
      <c r="G77" s="14"/>
      <c r="H77" s="14"/>
      <c r="I77" s="15" t="s">
        <v>1201</v>
      </c>
      <c r="J77" s="14" t="s">
        <v>625</v>
      </c>
      <c r="K77" s="2" t="s">
        <v>626</v>
      </c>
      <c r="L77" s="12" t="s">
        <v>1077</v>
      </c>
      <c r="M77" s="12" t="s">
        <v>1078</v>
      </c>
      <c r="N77" s="3" t="s">
        <v>627</v>
      </c>
    </row>
    <row r="78" spans="1:14" ht="12.75" x14ac:dyDescent="0.2">
      <c r="A78" s="19"/>
      <c r="B78" s="19">
        <v>4999</v>
      </c>
      <c r="C78" s="19"/>
      <c r="D78" s="19"/>
      <c r="E78" s="14"/>
      <c r="F78" s="14">
        <v>1</v>
      </c>
      <c r="G78" s="14"/>
      <c r="H78" s="14"/>
      <c r="I78" s="15" t="s">
        <v>1201</v>
      </c>
      <c r="J78" s="14" t="s">
        <v>651</v>
      </c>
      <c r="K78" s="2" t="s">
        <v>652</v>
      </c>
      <c r="L78" s="12" t="s">
        <v>1077</v>
      </c>
      <c r="M78" s="12" t="s">
        <v>1089</v>
      </c>
      <c r="N78" s="3" t="s">
        <v>653</v>
      </c>
    </row>
    <row r="79" spans="1:14" ht="12.75" x14ac:dyDescent="0.2">
      <c r="A79" s="19"/>
      <c r="B79" s="19">
        <v>9978.9</v>
      </c>
      <c r="C79" s="19"/>
      <c r="D79" s="19"/>
      <c r="E79" s="14"/>
      <c r="F79" s="14">
        <v>1</v>
      </c>
      <c r="G79" s="14"/>
      <c r="H79" s="14"/>
      <c r="I79" s="15" t="s">
        <v>1201</v>
      </c>
      <c r="J79" s="14" t="s">
        <v>207</v>
      </c>
      <c r="K79" s="2" t="s">
        <v>206</v>
      </c>
      <c r="L79" s="12" t="s">
        <v>1072</v>
      </c>
      <c r="M79" s="12" t="s">
        <v>1073</v>
      </c>
      <c r="N79" s="3" t="s">
        <v>208</v>
      </c>
    </row>
    <row r="80" spans="1:14" ht="12.75" x14ac:dyDescent="0.2">
      <c r="A80" s="19"/>
      <c r="B80" s="19">
        <v>14998.02</v>
      </c>
      <c r="C80" s="19"/>
      <c r="D80" s="19"/>
      <c r="E80" s="14"/>
      <c r="F80" s="14">
        <v>1</v>
      </c>
      <c r="G80" s="14"/>
      <c r="H80" s="14"/>
      <c r="I80" s="15" t="s">
        <v>1201</v>
      </c>
      <c r="J80" s="14" t="s">
        <v>322</v>
      </c>
      <c r="K80" s="2" t="s">
        <v>321</v>
      </c>
      <c r="L80" s="12" t="s">
        <v>1072</v>
      </c>
      <c r="M80" s="12" t="s">
        <v>1088</v>
      </c>
      <c r="N80" s="3" t="s">
        <v>323</v>
      </c>
    </row>
    <row r="81" spans="1:14" ht="12.75" x14ac:dyDescent="0.2">
      <c r="A81" s="19"/>
      <c r="B81" s="19">
        <v>13665.88</v>
      </c>
      <c r="C81" s="19"/>
      <c r="D81" s="19"/>
      <c r="E81" s="14"/>
      <c r="F81" s="14">
        <v>1</v>
      </c>
      <c r="G81" s="14"/>
      <c r="H81" s="14"/>
      <c r="I81" s="15" t="s">
        <v>1201</v>
      </c>
      <c r="J81" s="14" t="s">
        <v>654</v>
      </c>
      <c r="K81" s="2" t="s">
        <v>655</v>
      </c>
      <c r="L81" s="12" t="s">
        <v>1072</v>
      </c>
      <c r="M81" s="12" t="s">
        <v>1090</v>
      </c>
      <c r="N81" s="3" t="s">
        <v>656</v>
      </c>
    </row>
    <row r="82" spans="1:14" ht="12.75" x14ac:dyDescent="0.2">
      <c r="A82" s="19"/>
      <c r="B82" s="19">
        <v>14992.1</v>
      </c>
      <c r="C82" s="19"/>
      <c r="D82" s="19"/>
      <c r="E82" s="14"/>
      <c r="F82" s="14">
        <v>1</v>
      </c>
      <c r="G82" s="14"/>
      <c r="H82" s="14"/>
      <c r="I82" s="15" t="s">
        <v>1201</v>
      </c>
      <c r="J82" s="14" t="s">
        <v>337</v>
      </c>
      <c r="K82" s="2" t="s">
        <v>336</v>
      </c>
      <c r="L82" s="12" t="s">
        <v>1072</v>
      </c>
      <c r="M82" s="12" t="s">
        <v>1091</v>
      </c>
      <c r="N82" s="3" t="s">
        <v>338</v>
      </c>
    </row>
    <row r="83" spans="1:14" ht="12.75" x14ac:dyDescent="0.2">
      <c r="A83" s="19"/>
      <c r="B83" s="19">
        <v>14480.13</v>
      </c>
      <c r="C83" s="19"/>
      <c r="D83" s="19"/>
      <c r="E83" s="14"/>
      <c r="F83" s="14">
        <v>1</v>
      </c>
      <c r="G83" s="14"/>
      <c r="H83" s="14"/>
      <c r="I83" s="15" t="s">
        <v>1201</v>
      </c>
      <c r="J83" s="14" t="s">
        <v>657</v>
      </c>
      <c r="K83" s="2" t="s">
        <v>225</v>
      </c>
      <c r="L83" s="12" t="s">
        <v>1092</v>
      </c>
      <c r="M83" s="12" t="s">
        <v>1093</v>
      </c>
      <c r="N83" s="3" t="s">
        <v>658</v>
      </c>
    </row>
    <row r="84" spans="1:14" ht="12.75" x14ac:dyDescent="0.2">
      <c r="A84" s="19"/>
      <c r="B84" s="19">
        <v>14965.48</v>
      </c>
      <c r="C84" s="19"/>
      <c r="D84" s="19"/>
      <c r="E84" s="14"/>
      <c r="F84" s="14">
        <v>1</v>
      </c>
      <c r="G84" s="14"/>
      <c r="H84" s="14"/>
      <c r="I84" s="15" t="s">
        <v>1201</v>
      </c>
      <c r="J84" s="14" t="s">
        <v>111</v>
      </c>
      <c r="K84" s="2" t="s">
        <v>110</v>
      </c>
      <c r="L84" s="12" t="s">
        <v>1092</v>
      </c>
      <c r="M84" s="12" t="s">
        <v>1094</v>
      </c>
      <c r="N84" s="3" t="s">
        <v>112</v>
      </c>
    </row>
    <row r="85" spans="1:14" ht="12.75" x14ac:dyDescent="0.2">
      <c r="A85" s="19"/>
      <c r="B85" s="19">
        <v>9960.77</v>
      </c>
      <c r="C85" s="19"/>
      <c r="D85" s="19"/>
      <c r="E85" s="14"/>
      <c r="F85" s="14">
        <v>1</v>
      </c>
      <c r="G85" s="14"/>
      <c r="H85" s="14"/>
      <c r="I85" s="15" t="s">
        <v>1201</v>
      </c>
      <c r="J85" s="14" t="s">
        <v>122</v>
      </c>
      <c r="K85" s="2" t="s">
        <v>121</v>
      </c>
      <c r="L85" s="12" t="s">
        <v>984</v>
      </c>
      <c r="M85" s="12" t="s">
        <v>985</v>
      </c>
      <c r="N85" s="3" t="s">
        <v>123</v>
      </c>
    </row>
    <row r="86" spans="1:14" ht="12.75" x14ac:dyDescent="0.2">
      <c r="A86" s="19"/>
      <c r="B86" s="19">
        <v>9966.43</v>
      </c>
      <c r="C86" s="19"/>
      <c r="D86" s="19"/>
      <c r="E86" s="14"/>
      <c r="F86" s="14">
        <v>1</v>
      </c>
      <c r="G86" s="14"/>
      <c r="H86" s="14"/>
      <c r="I86" s="15" t="s">
        <v>1201</v>
      </c>
      <c r="J86" s="14" t="s">
        <v>672</v>
      </c>
      <c r="K86" s="2" t="s">
        <v>525</v>
      </c>
      <c r="L86" s="12" t="s">
        <v>984</v>
      </c>
      <c r="M86" s="12" t="s">
        <v>986</v>
      </c>
      <c r="N86" s="3" t="s">
        <v>673</v>
      </c>
    </row>
    <row r="87" spans="1:14" ht="12.75" x14ac:dyDescent="0.2">
      <c r="A87" s="19"/>
      <c r="B87" s="19">
        <v>5000</v>
      </c>
      <c r="C87" s="19"/>
      <c r="D87" s="19"/>
      <c r="E87" s="14"/>
      <c r="F87" s="14">
        <v>1</v>
      </c>
      <c r="G87" s="14"/>
      <c r="H87" s="14"/>
      <c r="I87" s="15" t="s">
        <v>1201</v>
      </c>
      <c r="J87" s="14" t="s">
        <v>691</v>
      </c>
      <c r="K87" s="2" t="s">
        <v>247</v>
      </c>
      <c r="L87" s="12" t="s">
        <v>984</v>
      </c>
      <c r="M87" s="12" t="s">
        <v>1004</v>
      </c>
      <c r="N87" s="3" t="s">
        <v>692</v>
      </c>
    </row>
    <row r="88" spans="1:14" ht="12.75" x14ac:dyDescent="0.2">
      <c r="A88" s="19"/>
      <c r="B88" s="19">
        <v>4999.38</v>
      </c>
      <c r="C88" s="19"/>
      <c r="D88" s="19"/>
      <c r="E88" s="14"/>
      <c r="F88" s="14">
        <v>1</v>
      </c>
      <c r="G88" s="14"/>
      <c r="H88" s="14"/>
      <c r="I88" s="15" t="s">
        <v>1201</v>
      </c>
      <c r="J88" s="14" t="s">
        <v>697</v>
      </c>
      <c r="K88" s="2" t="s">
        <v>505</v>
      </c>
      <c r="L88" s="12" t="s">
        <v>984</v>
      </c>
      <c r="M88" s="12" t="s">
        <v>1007</v>
      </c>
      <c r="N88" s="3" t="s">
        <v>698</v>
      </c>
    </row>
    <row r="89" spans="1:14" ht="12.75" x14ac:dyDescent="0.2">
      <c r="A89" s="19"/>
      <c r="B89" s="19">
        <v>14971.18</v>
      </c>
      <c r="C89" s="19"/>
      <c r="D89" s="19"/>
      <c r="E89" s="14"/>
      <c r="F89" s="14">
        <v>1</v>
      </c>
      <c r="G89" s="14"/>
      <c r="H89" s="14"/>
      <c r="I89" s="15" t="s">
        <v>1201</v>
      </c>
      <c r="J89" s="14" t="s">
        <v>659</v>
      </c>
      <c r="K89" s="2" t="s">
        <v>660</v>
      </c>
      <c r="L89" s="12" t="s">
        <v>984</v>
      </c>
      <c r="M89" s="12" t="s">
        <v>1019</v>
      </c>
      <c r="N89" s="3" t="s">
        <v>661</v>
      </c>
    </row>
    <row r="90" spans="1:14" ht="12.75" x14ac:dyDescent="0.2">
      <c r="A90" s="19"/>
      <c r="B90" s="19">
        <v>14987.42</v>
      </c>
      <c r="C90" s="19"/>
      <c r="D90" s="19"/>
      <c r="E90" s="14"/>
      <c r="F90" s="14">
        <v>1</v>
      </c>
      <c r="G90" s="14"/>
      <c r="H90" s="14"/>
      <c r="I90" s="15" t="s">
        <v>1201</v>
      </c>
      <c r="J90" s="14" t="s">
        <v>183</v>
      </c>
      <c r="K90" s="2" t="s">
        <v>182</v>
      </c>
      <c r="L90" s="12" t="s">
        <v>984</v>
      </c>
      <c r="M90" s="12" t="s">
        <v>986</v>
      </c>
      <c r="N90" s="3" t="s">
        <v>184</v>
      </c>
    </row>
    <row r="91" spans="1:14" ht="12.75" x14ac:dyDescent="0.2">
      <c r="A91" s="19"/>
      <c r="B91" s="19">
        <v>14842.61</v>
      </c>
      <c r="C91" s="19"/>
      <c r="D91" s="19"/>
      <c r="E91" s="14"/>
      <c r="F91" s="14">
        <v>1</v>
      </c>
      <c r="G91" s="14"/>
      <c r="H91" s="14"/>
      <c r="I91" s="15" t="s">
        <v>1201</v>
      </c>
      <c r="J91" s="14" t="s">
        <v>662</v>
      </c>
      <c r="K91" s="2" t="s">
        <v>663</v>
      </c>
      <c r="L91" s="12" t="s">
        <v>1095</v>
      </c>
      <c r="M91" s="12" t="s">
        <v>1096</v>
      </c>
      <c r="N91" s="3" t="s">
        <v>664</v>
      </c>
    </row>
    <row r="92" spans="1:14" ht="12.75" x14ac:dyDescent="0.2">
      <c r="A92" s="19" t="s">
        <v>888</v>
      </c>
      <c r="B92" s="19"/>
      <c r="C92" s="19">
        <v>112125</v>
      </c>
      <c r="D92" s="19"/>
      <c r="E92" s="14" t="s">
        <v>888</v>
      </c>
      <c r="F92" s="14"/>
      <c r="G92" s="14">
        <v>1</v>
      </c>
      <c r="H92" s="14"/>
      <c r="I92" s="15" t="s">
        <v>1169</v>
      </c>
      <c r="J92" s="14" t="s">
        <v>1182</v>
      </c>
      <c r="K92" s="2" t="s">
        <v>252</v>
      </c>
      <c r="L92" s="12">
        <v>43489</v>
      </c>
      <c r="M92" s="12">
        <v>43854</v>
      </c>
      <c r="N92" s="3" t="s">
        <v>1183</v>
      </c>
    </row>
    <row r="93" spans="1:14" ht="12.75" x14ac:dyDescent="0.2">
      <c r="A93" s="19"/>
      <c r="B93" s="19">
        <v>4928.6400000000003</v>
      </c>
      <c r="C93" s="19"/>
      <c r="D93" s="19"/>
      <c r="E93" s="14"/>
      <c r="F93" s="14">
        <v>1</v>
      </c>
      <c r="G93" s="14"/>
      <c r="H93" s="14"/>
      <c r="I93" s="15" t="s">
        <v>1201</v>
      </c>
      <c r="J93" s="14" t="s">
        <v>89</v>
      </c>
      <c r="K93" s="2" t="s">
        <v>88</v>
      </c>
      <c r="L93" s="12" t="s">
        <v>1008</v>
      </c>
      <c r="M93" s="12" t="s">
        <v>1009</v>
      </c>
      <c r="N93" s="3" t="s">
        <v>90</v>
      </c>
    </row>
    <row r="94" spans="1:14" ht="12.75" x14ac:dyDescent="0.2">
      <c r="A94" s="19"/>
      <c r="B94" s="19">
        <v>14959.9</v>
      </c>
      <c r="C94" s="19"/>
      <c r="D94" s="19"/>
      <c r="E94" s="14"/>
      <c r="F94" s="14">
        <v>1</v>
      </c>
      <c r="G94" s="14"/>
      <c r="H94" s="14"/>
      <c r="I94" s="15" t="s">
        <v>1201</v>
      </c>
      <c r="J94" s="14" t="s">
        <v>665</v>
      </c>
      <c r="K94" s="2" t="s">
        <v>85</v>
      </c>
      <c r="L94" s="12" t="s">
        <v>1008</v>
      </c>
      <c r="M94" s="12" t="s">
        <v>1097</v>
      </c>
      <c r="N94" s="3" t="s">
        <v>666</v>
      </c>
    </row>
    <row r="95" spans="1:14" ht="12.75" x14ac:dyDescent="0.2">
      <c r="A95" s="19"/>
      <c r="B95" s="19">
        <v>5000</v>
      </c>
      <c r="C95" s="19"/>
      <c r="D95" s="19"/>
      <c r="E95" s="14"/>
      <c r="F95" s="14">
        <v>1</v>
      </c>
      <c r="G95" s="14"/>
      <c r="H95" s="14"/>
      <c r="I95" s="15" t="s">
        <v>1201</v>
      </c>
      <c r="J95" s="14" t="s">
        <v>699</v>
      </c>
      <c r="K95" s="2" t="s">
        <v>538</v>
      </c>
      <c r="L95" s="12" t="s">
        <v>1010</v>
      </c>
      <c r="M95" s="12" t="s">
        <v>1011</v>
      </c>
      <c r="N95" s="3" t="s">
        <v>700</v>
      </c>
    </row>
    <row r="96" spans="1:14" ht="12.75" x14ac:dyDescent="0.2">
      <c r="A96" s="19"/>
      <c r="B96" s="19">
        <v>14999.99</v>
      </c>
      <c r="C96" s="19"/>
      <c r="D96" s="19"/>
      <c r="E96" s="14"/>
      <c r="F96" s="14">
        <v>1</v>
      </c>
      <c r="G96" s="14"/>
      <c r="H96" s="14"/>
      <c r="I96" s="15" t="s">
        <v>1201</v>
      </c>
      <c r="J96" s="14" t="s">
        <v>667</v>
      </c>
      <c r="K96" s="2" t="s">
        <v>668</v>
      </c>
      <c r="L96" s="12" t="s">
        <v>1098</v>
      </c>
      <c r="M96" s="12" t="s">
        <v>1099</v>
      </c>
      <c r="N96" s="3" t="s">
        <v>669</v>
      </c>
    </row>
    <row r="97" spans="1:14" ht="12.75" x14ac:dyDescent="0.2">
      <c r="A97" s="19"/>
      <c r="B97" s="19">
        <v>4902.99</v>
      </c>
      <c r="C97" s="19"/>
      <c r="D97" s="19"/>
      <c r="E97" s="14"/>
      <c r="F97" s="14">
        <v>1</v>
      </c>
      <c r="G97" s="14"/>
      <c r="H97" s="14"/>
      <c r="I97" s="15" t="s">
        <v>1201</v>
      </c>
      <c r="J97" s="14" t="s">
        <v>701</v>
      </c>
      <c r="K97" s="2" t="s">
        <v>238</v>
      </c>
      <c r="L97" s="12" t="s">
        <v>1012</v>
      </c>
      <c r="M97" s="12" t="s">
        <v>1013</v>
      </c>
      <c r="N97" s="3" t="s">
        <v>702</v>
      </c>
    </row>
    <row r="98" spans="1:14" ht="12.75" x14ac:dyDescent="0.2">
      <c r="A98" s="19"/>
      <c r="B98" s="19">
        <v>4860.1000000000004</v>
      </c>
      <c r="C98" s="19"/>
      <c r="D98" s="19"/>
      <c r="E98" s="14"/>
      <c r="F98" s="14">
        <v>1</v>
      </c>
      <c r="G98" s="14"/>
      <c r="H98" s="14"/>
      <c r="I98" s="15" t="s">
        <v>1201</v>
      </c>
      <c r="J98" s="14" t="s">
        <v>703</v>
      </c>
      <c r="K98" s="2" t="s">
        <v>704</v>
      </c>
      <c r="L98" s="12" t="s">
        <v>1014</v>
      </c>
      <c r="M98" s="12" t="s">
        <v>1015</v>
      </c>
      <c r="N98" s="3" t="s">
        <v>705</v>
      </c>
    </row>
    <row r="99" spans="1:14" ht="12.75" x14ac:dyDescent="0.2">
      <c r="A99" s="19"/>
      <c r="B99" s="19">
        <v>4987.04</v>
      </c>
      <c r="C99" s="19"/>
      <c r="D99" s="19"/>
      <c r="E99" s="14"/>
      <c r="F99" s="14">
        <v>1</v>
      </c>
      <c r="G99" s="14"/>
      <c r="H99" s="14"/>
      <c r="I99" s="15" t="s">
        <v>1201</v>
      </c>
      <c r="J99" s="14" t="s">
        <v>706</v>
      </c>
      <c r="K99" s="2" t="s">
        <v>345</v>
      </c>
      <c r="L99" s="12" t="s">
        <v>1014</v>
      </c>
      <c r="M99" s="12" t="s">
        <v>1016</v>
      </c>
      <c r="N99" s="3" t="s">
        <v>707</v>
      </c>
    </row>
    <row r="100" spans="1:14" ht="12.75" x14ac:dyDescent="0.2">
      <c r="A100" s="19"/>
      <c r="B100" s="19">
        <v>4999.66</v>
      </c>
      <c r="C100" s="19"/>
      <c r="D100" s="19"/>
      <c r="E100" s="14"/>
      <c r="F100" s="14">
        <v>1</v>
      </c>
      <c r="G100" s="14"/>
      <c r="H100" s="14"/>
      <c r="I100" s="15" t="s">
        <v>1201</v>
      </c>
      <c r="J100" s="14" t="s">
        <v>708</v>
      </c>
      <c r="K100" s="2" t="s">
        <v>270</v>
      </c>
      <c r="L100" s="12" t="s">
        <v>1014</v>
      </c>
      <c r="M100" s="12" t="s">
        <v>1017</v>
      </c>
      <c r="N100" s="3" t="s">
        <v>709</v>
      </c>
    </row>
    <row r="101" spans="1:14" ht="12.75" x14ac:dyDescent="0.2">
      <c r="A101" s="19"/>
      <c r="B101" s="19">
        <v>14901.17</v>
      </c>
      <c r="C101" s="19"/>
      <c r="D101" s="19"/>
      <c r="E101" s="14"/>
      <c r="F101" s="14">
        <v>1</v>
      </c>
      <c r="G101" s="14"/>
      <c r="H101" s="14"/>
      <c r="I101" s="15" t="s">
        <v>1201</v>
      </c>
      <c r="J101" s="14" t="s">
        <v>670</v>
      </c>
      <c r="K101" s="2" t="s">
        <v>93</v>
      </c>
      <c r="L101" s="12" t="s">
        <v>1014</v>
      </c>
      <c r="M101" s="12" t="s">
        <v>1016</v>
      </c>
      <c r="N101" s="3" t="s">
        <v>671</v>
      </c>
    </row>
    <row r="102" spans="1:14" ht="12.75" x14ac:dyDescent="0.2">
      <c r="A102" s="19">
        <v>889728</v>
      </c>
      <c r="B102" s="19"/>
      <c r="C102" s="19"/>
      <c r="D102" s="19"/>
      <c r="E102" s="14">
        <v>1</v>
      </c>
      <c r="F102" s="14"/>
      <c r="G102" s="14"/>
      <c r="H102" s="14"/>
      <c r="I102" s="15" t="s">
        <v>17</v>
      </c>
      <c r="J102" s="14" t="s">
        <v>15</v>
      </c>
      <c r="K102" s="2" t="s">
        <v>13</v>
      </c>
      <c r="L102" s="12">
        <v>43511</v>
      </c>
      <c r="M102" s="12">
        <v>46068</v>
      </c>
      <c r="N102" s="3" t="s">
        <v>16</v>
      </c>
    </row>
    <row r="103" spans="1:14" ht="12.75" x14ac:dyDescent="0.2">
      <c r="A103" s="19"/>
      <c r="B103" s="19">
        <v>1000</v>
      </c>
      <c r="C103" s="19"/>
      <c r="D103" s="19"/>
      <c r="E103" s="14"/>
      <c r="F103" s="14">
        <v>1</v>
      </c>
      <c r="G103" s="14"/>
      <c r="H103" s="14"/>
      <c r="I103" s="15" t="s">
        <v>1201</v>
      </c>
      <c r="J103" s="14" t="s">
        <v>674</v>
      </c>
      <c r="K103" s="2" t="s">
        <v>609</v>
      </c>
      <c r="L103" s="12" t="s">
        <v>990</v>
      </c>
      <c r="M103" s="12" t="s">
        <v>991</v>
      </c>
      <c r="N103" s="3" t="s">
        <v>675</v>
      </c>
    </row>
    <row r="104" spans="1:14" ht="12.75" x14ac:dyDescent="0.2">
      <c r="A104" s="19"/>
      <c r="B104" s="19">
        <v>4913.5200000000004</v>
      </c>
      <c r="C104" s="19"/>
      <c r="D104" s="19"/>
      <c r="E104" s="14"/>
      <c r="F104" s="14">
        <v>1</v>
      </c>
      <c r="G104" s="14"/>
      <c r="H104" s="14"/>
      <c r="I104" s="15" t="s">
        <v>1201</v>
      </c>
      <c r="J104" s="14" t="s">
        <v>693</v>
      </c>
      <c r="K104" s="2" t="s">
        <v>167</v>
      </c>
      <c r="L104" s="12" t="s">
        <v>1005</v>
      </c>
      <c r="M104" s="12" t="s">
        <v>995</v>
      </c>
      <c r="N104" s="3" t="s">
        <v>694</v>
      </c>
    </row>
    <row r="105" spans="1:14" ht="12.75" x14ac:dyDescent="0.2">
      <c r="A105" s="19"/>
      <c r="B105" s="19">
        <v>14984.87</v>
      </c>
      <c r="C105" s="19"/>
      <c r="D105" s="19"/>
      <c r="E105" s="14"/>
      <c r="F105" s="14">
        <v>1</v>
      </c>
      <c r="G105" s="14"/>
      <c r="H105" s="14"/>
      <c r="I105" s="15" t="s">
        <v>1201</v>
      </c>
      <c r="J105" s="14" t="s">
        <v>676</v>
      </c>
      <c r="K105" s="2" t="s">
        <v>505</v>
      </c>
      <c r="L105" s="12" t="s">
        <v>992</v>
      </c>
      <c r="M105" s="12" t="s">
        <v>993</v>
      </c>
      <c r="N105" s="3" t="s">
        <v>677</v>
      </c>
    </row>
    <row r="106" spans="1:14" ht="12.75" x14ac:dyDescent="0.2">
      <c r="A106" s="19"/>
      <c r="B106" s="19">
        <v>4999.66</v>
      </c>
      <c r="C106" s="19"/>
      <c r="D106" s="19"/>
      <c r="E106" s="14"/>
      <c r="F106" s="14">
        <v>1</v>
      </c>
      <c r="G106" s="14"/>
      <c r="H106" s="14"/>
      <c r="I106" s="15" t="s">
        <v>1201</v>
      </c>
      <c r="J106" s="14" t="s">
        <v>695</v>
      </c>
      <c r="K106" s="2" t="s">
        <v>609</v>
      </c>
      <c r="L106" s="12" t="s">
        <v>992</v>
      </c>
      <c r="M106" s="12" t="s">
        <v>1006</v>
      </c>
      <c r="N106" s="3" t="s">
        <v>696</v>
      </c>
    </row>
    <row r="107" spans="1:14" ht="12.75" x14ac:dyDescent="0.2">
      <c r="A107" s="19"/>
      <c r="B107" s="19">
        <v>4999.84</v>
      </c>
      <c r="C107" s="19"/>
      <c r="D107" s="19"/>
      <c r="E107" s="14"/>
      <c r="F107" s="14">
        <v>1</v>
      </c>
      <c r="G107" s="14"/>
      <c r="H107" s="14"/>
      <c r="I107" s="15" t="s">
        <v>1201</v>
      </c>
      <c r="J107" s="14" t="s">
        <v>678</v>
      </c>
      <c r="K107" s="2" t="s">
        <v>233</v>
      </c>
      <c r="L107" s="12" t="s">
        <v>994</v>
      </c>
      <c r="M107" s="12" t="s">
        <v>995</v>
      </c>
      <c r="N107" s="3" t="s">
        <v>679</v>
      </c>
    </row>
    <row r="108" spans="1:14" ht="12.75" x14ac:dyDescent="0.2">
      <c r="A108" s="19"/>
      <c r="B108" s="19">
        <v>14994.77</v>
      </c>
      <c r="C108" s="19"/>
      <c r="D108" s="19"/>
      <c r="E108" s="14"/>
      <c r="F108" s="14">
        <v>1</v>
      </c>
      <c r="G108" s="14"/>
      <c r="H108" s="14"/>
      <c r="I108" s="15" t="s">
        <v>1201</v>
      </c>
      <c r="J108" s="14" t="s">
        <v>680</v>
      </c>
      <c r="K108" s="2" t="s">
        <v>505</v>
      </c>
      <c r="L108" s="12" t="s">
        <v>996</v>
      </c>
      <c r="M108" s="12" t="s">
        <v>997</v>
      </c>
      <c r="N108" s="3" t="s">
        <v>681</v>
      </c>
    </row>
    <row r="109" spans="1:14" ht="12.75" x14ac:dyDescent="0.2">
      <c r="A109" s="19"/>
      <c r="B109" s="19">
        <v>11158.45</v>
      </c>
      <c r="C109" s="19"/>
      <c r="D109" s="19"/>
      <c r="E109" s="14"/>
      <c r="F109" s="14">
        <v>1</v>
      </c>
      <c r="G109" s="14"/>
      <c r="H109" s="14"/>
      <c r="I109" s="15" t="s">
        <v>1201</v>
      </c>
      <c r="J109" s="14" t="s">
        <v>684</v>
      </c>
      <c r="K109" s="2" t="s">
        <v>220</v>
      </c>
      <c r="L109" s="12" t="s">
        <v>996</v>
      </c>
      <c r="M109" s="12" t="s">
        <v>1000</v>
      </c>
      <c r="N109" s="3" t="s">
        <v>685</v>
      </c>
    </row>
    <row r="110" spans="1:14" ht="12.75" x14ac:dyDescent="0.2">
      <c r="A110" s="19"/>
      <c r="B110" s="19">
        <v>14996.24</v>
      </c>
      <c r="C110" s="19"/>
      <c r="D110" s="19"/>
      <c r="E110" s="14"/>
      <c r="F110" s="14">
        <v>1</v>
      </c>
      <c r="G110" s="14"/>
      <c r="H110" s="14"/>
      <c r="I110" s="15" t="s">
        <v>1201</v>
      </c>
      <c r="J110" s="14" t="s">
        <v>686</v>
      </c>
      <c r="K110" s="2" t="s">
        <v>687</v>
      </c>
      <c r="L110" s="12" t="s">
        <v>996</v>
      </c>
      <c r="M110" s="12" t="s">
        <v>1001</v>
      </c>
      <c r="N110" s="3" t="s">
        <v>688</v>
      </c>
    </row>
    <row r="111" spans="1:14" ht="12.75" x14ac:dyDescent="0.2">
      <c r="A111" s="19"/>
      <c r="B111" s="19">
        <v>4999.66</v>
      </c>
      <c r="C111" s="19"/>
      <c r="D111" s="19"/>
      <c r="E111" s="14"/>
      <c r="F111" s="14">
        <v>1</v>
      </c>
      <c r="G111" s="14"/>
      <c r="H111" s="14"/>
      <c r="I111" s="15" t="s">
        <v>1201</v>
      </c>
      <c r="J111" s="14" t="s">
        <v>710</v>
      </c>
      <c r="K111" s="2" t="s">
        <v>290</v>
      </c>
      <c r="L111" s="12" t="s">
        <v>996</v>
      </c>
      <c r="M111" s="12" t="s">
        <v>1018</v>
      </c>
      <c r="N111" s="3" t="s">
        <v>711</v>
      </c>
    </row>
    <row r="112" spans="1:14" ht="12.75" x14ac:dyDescent="0.2">
      <c r="A112" s="19"/>
      <c r="B112" s="19">
        <v>14978.5</v>
      </c>
      <c r="C112" s="19"/>
      <c r="D112" s="19"/>
      <c r="E112" s="14"/>
      <c r="F112" s="14">
        <v>1</v>
      </c>
      <c r="G112" s="14"/>
      <c r="H112" s="14"/>
      <c r="I112" s="15" t="s">
        <v>1201</v>
      </c>
      <c r="J112" s="14" t="s">
        <v>682</v>
      </c>
      <c r="K112" s="2" t="s">
        <v>372</v>
      </c>
      <c r="L112" s="12" t="s">
        <v>998</v>
      </c>
      <c r="M112" s="12" t="s">
        <v>999</v>
      </c>
      <c r="N112" s="3" t="s">
        <v>683</v>
      </c>
    </row>
    <row r="113" spans="1:14" ht="12.75" x14ac:dyDescent="0.2">
      <c r="A113" s="19"/>
      <c r="B113" s="19">
        <v>4999.5</v>
      </c>
      <c r="C113" s="19"/>
      <c r="D113" s="19"/>
      <c r="E113" s="14"/>
      <c r="F113" s="14">
        <v>1</v>
      </c>
      <c r="G113" s="14"/>
      <c r="H113" s="14"/>
      <c r="I113" s="15" t="s">
        <v>1201</v>
      </c>
      <c r="J113" s="14" t="s">
        <v>193</v>
      </c>
      <c r="K113" s="2" t="s">
        <v>192</v>
      </c>
      <c r="L113" s="12" t="s">
        <v>998</v>
      </c>
      <c r="M113" s="12" t="s">
        <v>1019</v>
      </c>
      <c r="N113" s="3" t="s">
        <v>194</v>
      </c>
    </row>
    <row r="114" spans="1:14" ht="12.75" x14ac:dyDescent="0.2">
      <c r="A114" s="19"/>
      <c r="B114" s="19">
        <v>5000</v>
      </c>
      <c r="C114" s="19"/>
      <c r="D114" s="19"/>
      <c r="E114" s="14"/>
      <c r="F114" s="14">
        <v>1</v>
      </c>
      <c r="G114" s="14"/>
      <c r="H114" s="14"/>
      <c r="I114" s="15" t="s">
        <v>1201</v>
      </c>
      <c r="J114" s="14" t="s">
        <v>712</v>
      </c>
      <c r="K114" s="2" t="s">
        <v>192</v>
      </c>
      <c r="L114" s="12" t="s">
        <v>998</v>
      </c>
      <c r="M114" s="12" t="s">
        <v>1019</v>
      </c>
      <c r="N114" s="3" t="s">
        <v>713</v>
      </c>
    </row>
    <row r="115" spans="1:14" ht="12.75" x14ac:dyDescent="0.2">
      <c r="A115" s="19"/>
      <c r="B115" s="19">
        <v>4965.45</v>
      </c>
      <c r="C115" s="19"/>
      <c r="D115" s="19"/>
      <c r="E115" s="14"/>
      <c r="F115" s="14">
        <v>1</v>
      </c>
      <c r="G115" s="14"/>
      <c r="H115" s="14"/>
      <c r="I115" s="15" t="s">
        <v>1201</v>
      </c>
      <c r="J115" s="14" t="s">
        <v>714</v>
      </c>
      <c r="K115" s="2" t="s">
        <v>369</v>
      </c>
      <c r="L115" s="12" t="s">
        <v>998</v>
      </c>
      <c r="M115" s="12" t="s">
        <v>1020</v>
      </c>
      <c r="N115" s="3" t="s">
        <v>715</v>
      </c>
    </row>
    <row r="116" spans="1:14" ht="12.75" x14ac:dyDescent="0.2">
      <c r="A116" s="19"/>
      <c r="B116" s="19">
        <v>14993.77</v>
      </c>
      <c r="C116" s="19"/>
      <c r="D116" s="19"/>
      <c r="E116" s="14"/>
      <c r="F116" s="14">
        <v>1</v>
      </c>
      <c r="G116" s="14"/>
      <c r="H116" s="14"/>
      <c r="I116" s="15" t="s">
        <v>1201</v>
      </c>
      <c r="J116" s="14" t="s">
        <v>689</v>
      </c>
      <c r="K116" s="2" t="s">
        <v>220</v>
      </c>
      <c r="L116" s="12" t="s">
        <v>1002</v>
      </c>
      <c r="M116" s="12" t="s">
        <v>1003</v>
      </c>
      <c r="N116" s="3" t="s">
        <v>690</v>
      </c>
    </row>
    <row r="117" spans="1:14" ht="12.75" x14ac:dyDescent="0.2">
      <c r="A117" s="19">
        <v>45000</v>
      </c>
      <c r="B117" s="19"/>
      <c r="C117" s="19"/>
      <c r="D117" s="19"/>
      <c r="E117" s="14">
        <v>1</v>
      </c>
      <c r="F117" s="14"/>
      <c r="G117" s="14"/>
      <c r="H117" s="14"/>
      <c r="I117" s="15" t="s">
        <v>11</v>
      </c>
      <c r="J117" s="14" t="s">
        <v>877</v>
      </c>
      <c r="K117" s="2" t="s">
        <v>47</v>
      </c>
      <c r="L117" s="12">
        <v>43709</v>
      </c>
      <c r="M117" s="12">
        <v>44136</v>
      </c>
      <c r="N117" s="3" t="s">
        <v>878</v>
      </c>
    </row>
    <row r="118" spans="1:14" ht="12.75" x14ac:dyDescent="0.2">
      <c r="A118" s="19">
        <v>44960</v>
      </c>
      <c r="B118" s="19"/>
      <c r="C118" s="19"/>
      <c r="D118" s="19"/>
      <c r="E118" s="14">
        <v>1</v>
      </c>
      <c r="F118" s="14"/>
      <c r="G118" s="14"/>
      <c r="H118" s="14"/>
      <c r="I118" s="15" t="s">
        <v>11</v>
      </c>
      <c r="J118" s="14" t="s">
        <v>879</v>
      </c>
      <c r="K118" s="2" t="s">
        <v>820</v>
      </c>
      <c r="L118" s="12">
        <v>43709</v>
      </c>
      <c r="M118" s="12">
        <v>44075</v>
      </c>
      <c r="N118" s="3" t="s">
        <v>880</v>
      </c>
    </row>
    <row r="119" spans="1:14" ht="12.75" x14ac:dyDescent="0.2">
      <c r="A119" s="19">
        <v>41860</v>
      </c>
      <c r="B119" s="19"/>
      <c r="C119" s="19"/>
      <c r="D119" s="19"/>
      <c r="E119" s="14">
        <v>1</v>
      </c>
      <c r="F119" s="14"/>
      <c r="G119" s="14"/>
      <c r="H119" s="14"/>
      <c r="I119" s="15" t="s">
        <v>11</v>
      </c>
      <c r="J119" s="14" t="s">
        <v>881</v>
      </c>
      <c r="K119" s="2" t="s">
        <v>51</v>
      </c>
      <c r="L119" s="12">
        <v>43709</v>
      </c>
      <c r="M119" s="12">
        <v>43983</v>
      </c>
      <c r="N119" s="3" t="s">
        <v>882</v>
      </c>
    </row>
    <row r="120" spans="1:14" ht="12.75" x14ac:dyDescent="0.2">
      <c r="A120" s="19">
        <v>36970</v>
      </c>
      <c r="B120" s="19"/>
      <c r="C120" s="19"/>
      <c r="D120" s="19"/>
      <c r="E120" s="14">
        <v>1</v>
      </c>
      <c r="F120" s="14"/>
      <c r="G120" s="14"/>
      <c r="H120" s="14"/>
      <c r="I120" s="15" t="s">
        <v>11</v>
      </c>
      <c r="J120" s="14" t="s">
        <v>883</v>
      </c>
      <c r="K120" s="2" t="s">
        <v>820</v>
      </c>
      <c r="L120" s="12">
        <v>43709</v>
      </c>
      <c r="M120" s="12">
        <v>43983</v>
      </c>
      <c r="N120" s="3" t="s">
        <v>884</v>
      </c>
    </row>
    <row r="121" spans="1:14" ht="12.75" x14ac:dyDescent="0.2">
      <c r="A121" s="19"/>
      <c r="B121" s="19">
        <v>7999</v>
      </c>
      <c r="C121" s="19"/>
      <c r="D121" s="19"/>
      <c r="E121" s="14"/>
      <c r="F121" s="14">
        <v>1</v>
      </c>
      <c r="G121" s="14"/>
      <c r="H121" s="14"/>
      <c r="I121" s="15" t="s">
        <v>1201</v>
      </c>
      <c r="J121" s="14" t="s">
        <v>71</v>
      </c>
      <c r="K121" s="2" t="s">
        <v>68</v>
      </c>
      <c r="L121" s="12" t="s">
        <v>989</v>
      </c>
      <c r="M121" s="12" t="s">
        <v>1021</v>
      </c>
      <c r="N121" s="3" t="s">
        <v>72</v>
      </c>
    </row>
    <row r="122" spans="1:14" ht="12.75" x14ac:dyDescent="0.2">
      <c r="A122" s="19"/>
      <c r="B122" s="19">
        <v>14998.98</v>
      </c>
      <c r="C122" s="19"/>
      <c r="D122" s="19"/>
      <c r="E122" s="14"/>
      <c r="F122" s="14">
        <v>1</v>
      </c>
      <c r="G122" s="14"/>
      <c r="H122" s="14"/>
      <c r="I122" s="15" t="s">
        <v>1201</v>
      </c>
      <c r="J122" s="14" t="s">
        <v>245</v>
      </c>
      <c r="K122" s="2" t="s">
        <v>244</v>
      </c>
      <c r="L122" s="12" t="s">
        <v>989</v>
      </c>
      <c r="M122" s="12" t="s">
        <v>1029</v>
      </c>
      <c r="N122" s="3" t="s">
        <v>246</v>
      </c>
    </row>
    <row r="123" spans="1:14" ht="12.75" x14ac:dyDescent="0.2">
      <c r="A123" s="19"/>
      <c r="B123" s="19">
        <v>14992.16</v>
      </c>
      <c r="C123" s="19"/>
      <c r="D123" s="19"/>
      <c r="E123" s="14"/>
      <c r="F123" s="14">
        <v>1</v>
      </c>
      <c r="G123" s="14"/>
      <c r="H123" s="14"/>
      <c r="I123" s="15" t="s">
        <v>1201</v>
      </c>
      <c r="J123" s="14" t="s">
        <v>250</v>
      </c>
      <c r="K123" s="2" t="s">
        <v>247</v>
      </c>
      <c r="L123" s="12" t="s">
        <v>989</v>
      </c>
      <c r="M123" s="12" t="s">
        <v>1021</v>
      </c>
      <c r="N123" s="3" t="s">
        <v>251</v>
      </c>
    </row>
    <row r="124" spans="1:14" ht="12.75" x14ac:dyDescent="0.2">
      <c r="A124" s="19"/>
      <c r="B124" s="19">
        <v>14968.3</v>
      </c>
      <c r="C124" s="19"/>
      <c r="D124" s="19"/>
      <c r="E124" s="14"/>
      <c r="F124" s="14">
        <v>1</v>
      </c>
      <c r="G124" s="14"/>
      <c r="H124" s="14"/>
      <c r="I124" s="15" t="s">
        <v>1201</v>
      </c>
      <c r="J124" s="14" t="s">
        <v>148</v>
      </c>
      <c r="K124" s="2" t="s">
        <v>147</v>
      </c>
      <c r="L124" s="12" t="s">
        <v>989</v>
      </c>
      <c r="M124" s="12" t="s">
        <v>1030</v>
      </c>
      <c r="N124" s="3" t="s">
        <v>149</v>
      </c>
    </row>
    <row r="125" spans="1:14" ht="12.75" x14ac:dyDescent="0.2">
      <c r="A125" s="19"/>
      <c r="B125" s="19">
        <v>14986</v>
      </c>
      <c r="C125" s="19"/>
      <c r="D125" s="19"/>
      <c r="E125" s="14"/>
      <c r="F125" s="14">
        <v>1</v>
      </c>
      <c r="G125" s="14"/>
      <c r="H125" s="14"/>
      <c r="I125" s="15" t="s">
        <v>1201</v>
      </c>
      <c r="J125" s="14" t="s">
        <v>726</v>
      </c>
      <c r="K125" s="2" t="s">
        <v>727</v>
      </c>
      <c r="L125" s="12" t="s">
        <v>989</v>
      </c>
      <c r="M125" s="12" t="s">
        <v>1030</v>
      </c>
      <c r="N125" s="3" t="s">
        <v>728</v>
      </c>
    </row>
    <row r="126" spans="1:14" ht="12.75" x14ac:dyDescent="0.2">
      <c r="A126" s="19"/>
      <c r="B126" s="19">
        <v>14991.72</v>
      </c>
      <c r="C126" s="19"/>
      <c r="D126" s="19"/>
      <c r="E126" s="14"/>
      <c r="F126" s="14">
        <v>1</v>
      </c>
      <c r="G126" s="14"/>
      <c r="H126" s="14"/>
      <c r="I126" s="15" t="s">
        <v>1201</v>
      </c>
      <c r="J126" s="14" t="s">
        <v>729</v>
      </c>
      <c r="K126" s="2" t="s">
        <v>730</v>
      </c>
      <c r="L126" s="12" t="s">
        <v>989</v>
      </c>
      <c r="M126" s="12" t="s">
        <v>1030</v>
      </c>
      <c r="N126" s="3" t="s">
        <v>731</v>
      </c>
    </row>
    <row r="127" spans="1:14" ht="12.75" x14ac:dyDescent="0.2">
      <c r="A127" s="19"/>
      <c r="B127" s="19">
        <v>14958.12</v>
      </c>
      <c r="C127" s="19"/>
      <c r="D127" s="19"/>
      <c r="E127" s="14"/>
      <c r="F127" s="14">
        <v>1</v>
      </c>
      <c r="G127" s="14"/>
      <c r="H127" s="14"/>
      <c r="I127" s="15" t="s">
        <v>1201</v>
      </c>
      <c r="J127" s="14" t="s">
        <v>253</v>
      </c>
      <c r="K127" s="2" t="s">
        <v>252</v>
      </c>
      <c r="L127" s="12" t="s">
        <v>989</v>
      </c>
      <c r="M127" s="12" t="s">
        <v>1031</v>
      </c>
      <c r="N127" s="3" t="s">
        <v>254</v>
      </c>
    </row>
    <row r="128" spans="1:14" ht="12.75" x14ac:dyDescent="0.2">
      <c r="A128" s="19"/>
      <c r="B128" s="19">
        <v>14961.86</v>
      </c>
      <c r="C128" s="19"/>
      <c r="D128" s="19"/>
      <c r="E128" s="14"/>
      <c r="F128" s="14">
        <v>1</v>
      </c>
      <c r="G128" s="14"/>
      <c r="H128" s="14"/>
      <c r="I128" s="15" t="s">
        <v>1201</v>
      </c>
      <c r="J128" s="14" t="s">
        <v>732</v>
      </c>
      <c r="K128" s="2" t="s">
        <v>238</v>
      </c>
      <c r="L128" s="12" t="s">
        <v>989</v>
      </c>
      <c r="M128" s="12" t="s">
        <v>1030</v>
      </c>
      <c r="N128" s="3" t="s">
        <v>733</v>
      </c>
    </row>
    <row r="129" spans="1:14" ht="12.75" x14ac:dyDescent="0.2">
      <c r="A129" s="19"/>
      <c r="B129" s="19">
        <v>7957.25</v>
      </c>
      <c r="C129" s="19"/>
      <c r="D129" s="19"/>
      <c r="E129" s="14"/>
      <c r="F129" s="14">
        <v>1</v>
      </c>
      <c r="G129" s="14"/>
      <c r="H129" s="14"/>
      <c r="I129" s="15" t="s">
        <v>1201</v>
      </c>
      <c r="J129" s="14" t="s">
        <v>716</v>
      </c>
      <c r="K129" s="2" t="s">
        <v>660</v>
      </c>
      <c r="L129" s="12" t="s">
        <v>1022</v>
      </c>
      <c r="M129" s="12" t="s">
        <v>1023</v>
      </c>
      <c r="N129" s="3" t="s">
        <v>717</v>
      </c>
    </row>
    <row r="130" spans="1:14" ht="12.75" x14ac:dyDescent="0.2">
      <c r="A130" s="19"/>
      <c r="B130" s="19">
        <v>14986.65</v>
      </c>
      <c r="C130" s="19"/>
      <c r="D130" s="19"/>
      <c r="E130" s="14"/>
      <c r="F130" s="14">
        <v>1</v>
      </c>
      <c r="G130" s="14"/>
      <c r="H130" s="14"/>
      <c r="I130" s="15" t="s">
        <v>1201</v>
      </c>
      <c r="J130" s="14" t="s">
        <v>734</v>
      </c>
      <c r="K130" s="2" t="s">
        <v>687</v>
      </c>
      <c r="L130" s="12" t="s">
        <v>1022</v>
      </c>
      <c r="M130" s="12" t="s">
        <v>1032</v>
      </c>
      <c r="N130" s="3" t="s">
        <v>735</v>
      </c>
    </row>
    <row r="131" spans="1:14" ht="12.75" x14ac:dyDescent="0.2">
      <c r="A131" s="19"/>
      <c r="B131" s="19">
        <v>14999.32</v>
      </c>
      <c r="C131" s="19"/>
      <c r="D131" s="19"/>
      <c r="E131" s="14"/>
      <c r="F131" s="14">
        <v>1</v>
      </c>
      <c r="G131" s="14"/>
      <c r="H131" s="14"/>
      <c r="I131" s="15" t="s">
        <v>1201</v>
      </c>
      <c r="J131" s="14" t="s">
        <v>190</v>
      </c>
      <c r="K131" s="2" t="s">
        <v>189</v>
      </c>
      <c r="L131" s="12" t="s">
        <v>1022</v>
      </c>
      <c r="M131" s="12" t="s">
        <v>1033</v>
      </c>
      <c r="N131" s="3" t="s">
        <v>191</v>
      </c>
    </row>
    <row r="132" spans="1:14" ht="12.75" x14ac:dyDescent="0.2">
      <c r="A132" s="19"/>
      <c r="B132" s="19">
        <v>7994.5</v>
      </c>
      <c r="C132" s="19"/>
      <c r="D132" s="19"/>
      <c r="E132" s="14"/>
      <c r="F132" s="14">
        <v>1</v>
      </c>
      <c r="G132" s="14"/>
      <c r="H132" s="14"/>
      <c r="I132" s="15" t="s">
        <v>1201</v>
      </c>
      <c r="J132" s="14" t="s">
        <v>718</v>
      </c>
      <c r="K132" s="2" t="s">
        <v>342</v>
      </c>
      <c r="L132" s="12" t="s">
        <v>1007</v>
      </c>
      <c r="M132" s="12" t="s">
        <v>1024</v>
      </c>
      <c r="N132" s="3" t="s">
        <v>719</v>
      </c>
    </row>
    <row r="133" spans="1:14" ht="12.75" x14ac:dyDescent="0.2">
      <c r="A133" s="19"/>
      <c r="B133" s="19">
        <v>14922.96</v>
      </c>
      <c r="C133" s="19"/>
      <c r="D133" s="19"/>
      <c r="E133" s="14"/>
      <c r="F133" s="14">
        <v>1</v>
      </c>
      <c r="G133" s="14"/>
      <c r="H133" s="14"/>
      <c r="I133" s="15" t="s">
        <v>1201</v>
      </c>
      <c r="J133" s="14" t="s">
        <v>108</v>
      </c>
      <c r="K133" s="2" t="s">
        <v>107</v>
      </c>
      <c r="L133" s="12" t="s">
        <v>1034</v>
      </c>
      <c r="M133" s="12" t="s">
        <v>1035</v>
      </c>
      <c r="N133" s="3" t="s">
        <v>109</v>
      </c>
    </row>
    <row r="134" spans="1:14" ht="12.75" x14ac:dyDescent="0.2">
      <c r="A134" s="19"/>
      <c r="B134" s="19">
        <v>14905.54</v>
      </c>
      <c r="C134" s="19"/>
      <c r="D134" s="19"/>
      <c r="E134" s="14"/>
      <c r="F134" s="14">
        <v>1</v>
      </c>
      <c r="G134" s="14"/>
      <c r="H134" s="14"/>
      <c r="I134" s="15" t="s">
        <v>1201</v>
      </c>
      <c r="J134" s="14" t="s">
        <v>736</v>
      </c>
      <c r="K134" s="2" t="s">
        <v>737</v>
      </c>
      <c r="L134" s="12" t="s">
        <v>1034</v>
      </c>
      <c r="M134" s="12" t="s">
        <v>1036</v>
      </c>
      <c r="N134" s="3" t="s">
        <v>738</v>
      </c>
    </row>
    <row r="135" spans="1:14" ht="12.75" x14ac:dyDescent="0.2">
      <c r="A135" s="19"/>
      <c r="B135" s="19">
        <v>14788.2</v>
      </c>
      <c r="C135" s="19"/>
      <c r="D135" s="19"/>
      <c r="E135" s="14"/>
      <c r="F135" s="14">
        <v>1</v>
      </c>
      <c r="G135" s="14"/>
      <c r="H135" s="14"/>
      <c r="I135" s="15" t="s">
        <v>1201</v>
      </c>
      <c r="J135" s="14" t="s">
        <v>142</v>
      </c>
      <c r="K135" s="2" t="s">
        <v>141</v>
      </c>
      <c r="L135" s="12" t="s">
        <v>1037</v>
      </c>
      <c r="M135" s="12" t="s">
        <v>1038</v>
      </c>
      <c r="N135" s="3" t="s">
        <v>143</v>
      </c>
    </row>
    <row r="136" spans="1:14" ht="12.75" x14ac:dyDescent="0.2">
      <c r="A136" s="19"/>
      <c r="B136" s="19">
        <v>14843.96</v>
      </c>
      <c r="C136" s="19"/>
      <c r="D136" s="19"/>
      <c r="E136" s="14"/>
      <c r="F136" s="14">
        <v>1</v>
      </c>
      <c r="G136" s="14"/>
      <c r="H136" s="14"/>
      <c r="I136" s="15" t="s">
        <v>1201</v>
      </c>
      <c r="J136" s="14" t="s">
        <v>228</v>
      </c>
      <c r="K136" s="2" t="s">
        <v>227</v>
      </c>
      <c r="L136" s="12" t="s">
        <v>1039</v>
      </c>
      <c r="M136" s="12" t="s">
        <v>1040</v>
      </c>
      <c r="N136" s="3" t="s">
        <v>229</v>
      </c>
    </row>
    <row r="137" spans="1:14" ht="12.75" x14ac:dyDescent="0.2">
      <c r="A137" s="19"/>
      <c r="B137" s="19">
        <v>10064.219999999999</v>
      </c>
      <c r="C137" s="19"/>
      <c r="D137" s="19"/>
      <c r="E137" s="14"/>
      <c r="F137" s="14">
        <v>1</v>
      </c>
      <c r="G137" s="14"/>
      <c r="H137" s="14"/>
      <c r="I137" s="15" t="s">
        <v>1201</v>
      </c>
      <c r="J137" s="14" t="s">
        <v>239</v>
      </c>
      <c r="K137" s="2" t="s">
        <v>238</v>
      </c>
      <c r="L137" s="12" t="s">
        <v>982</v>
      </c>
      <c r="M137" s="12" t="s">
        <v>983</v>
      </c>
      <c r="N137" s="3" t="s">
        <v>240</v>
      </c>
    </row>
    <row r="138" spans="1:14" ht="12.75" x14ac:dyDescent="0.2">
      <c r="A138" s="19"/>
      <c r="B138" s="19">
        <v>14972.9</v>
      </c>
      <c r="C138" s="19"/>
      <c r="D138" s="19"/>
      <c r="E138" s="14"/>
      <c r="F138" s="14">
        <v>1</v>
      </c>
      <c r="G138" s="14"/>
      <c r="H138" s="14"/>
      <c r="I138" s="15" t="s">
        <v>1201</v>
      </c>
      <c r="J138" s="14" t="s">
        <v>209</v>
      </c>
      <c r="K138" s="2" t="s">
        <v>206</v>
      </c>
      <c r="L138" s="12" t="s">
        <v>982</v>
      </c>
      <c r="M138" s="12" t="s">
        <v>1041</v>
      </c>
      <c r="N138" s="3" t="s">
        <v>210</v>
      </c>
    </row>
    <row r="139" spans="1:14" ht="12.75" x14ac:dyDescent="0.2">
      <c r="A139" s="19"/>
      <c r="B139" s="19">
        <v>14957.23</v>
      </c>
      <c r="C139" s="19"/>
      <c r="D139" s="19"/>
      <c r="E139" s="14"/>
      <c r="F139" s="14">
        <v>1</v>
      </c>
      <c r="G139" s="14"/>
      <c r="H139" s="14"/>
      <c r="I139" s="15" t="s">
        <v>1201</v>
      </c>
      <c r="J139" s="14" t="s">
        <v>739</v>
      </c>
      <c r="K139" s="2" t="s">
        <v>439</v>
      </c>
      <c r="L139" s="12" t="s">
        <v>982</v>
      </c>
      <c r="M139" s="12" t="s">
        <v>1042</v>
      </c>
      <c r="N139" s="3" t="s">
        <v>740</v>
      </c>
    </row>
    <row r="140" spans="1:14" ht="12.75" x14ac:dyDescent="0.2">
      <c r="A140" s="19"/>
      <c r="B140" s="19">
        <v>14386.07</v>
      </c>
      <c r="C140" s="19"/>
      <c r="D140" s="19"/>
      <c r="E140" s="14"/>
      <c r="F140" s="14">
        <v>1</v>
      </c>
      <c r="G140" s="14"/>
      <c r="H140" s="14"/>
      <c r="I140" s="15" t="s">
        <v>1201</v>
      </c>
      <c r="J140" s="14" t="s">
        <v>201</v>
      </c>
      <c r="K140" s="2" t="s">
        <v>200</v>
      </c>
      <c r="L140" s="12" t="s">
        <v>982</v>
      </c>
      <c r="M140" s="12" t="s">
        <v>1043</v>
      </c>
      <c r="N140" s="3" t="s">
        <v>202</v>
      </c>
    </row>
    <row r="141" spans="1:14" ht="12.75" x14ac:dyDescent="0.2">
      <c r="A141" s="19"/>
      <c r="B141" s="19">
        <v>15000</v>
      </c>
      <c r="C141" s="19"/>
      <c r="D141" s="19"/>
      <c r="E141" s="14"/>
      <c r="F141" s="14">
        <v>1</v>
      </c>
      <c r="G141" s="14"/>
      <c r="H141" s="14"/>
      <c r="I141" s="15" t="s">
        <v>1201</v>
      </c>
      <c r="J141" s="14" t="s">
        <v>212</v>
      </c>
      <c r="K141" s="2" t="s">
        <v>211</v>
      </c>
      <c r="L141" s="12" t="s">
        <v>982</v>
      </c>
      <c r="M141" s="12" t="s">
        <v>909</v>
      </c>
      <c r="N141" s="3" t="s">
        <v>213</v>
      </c>
    </row>
    <row r="142" spans="1:14" ht="12.75" x14ac:dyDescent="0.2">
      <c r="A142" s="19"/>
      <c r="B142" s="19">
        <v>14970.7</v>
      </c>
      <c r="C142" s="19"/>
      <c r="D142" s="19"/>
      <c r="E142" s="14"/>
      <c r="F142" s="14">
        <v>1</v>
      </c>
      <c r="G142" s="14"/>
      <c r="H142" s="14"/>
      <c r="I142" s="15" t="s">
        <v>1201</v>
      </c>
      <c r="J142" s="14" t="s">
        <v>153</v>
      </c>
      <c r="K142" s="2" t="s">
        <v>152</v>
      </c>
      <c r="L142" s="12" t="s">
        <v>982</v>
      </c>
      <c r="M142" s="12" t="s">
        <v>983</v>
      </c>
      <c r="N142" s="3" t="s">
        <v>154</v>
      </c>
    </row>
    <row r="143" spans="1:14" ht="12.75" x14ac:dyDescent="0.2">
      <c r="A143" s="19"/>
      <c r="B143" s="19">
        <v>14968.89</v>
      </c>
      <c r="C143" s="19"/>
      <c r="D143" s="19"/>
      <c r="E143" s="14"/>
      <c r="F143" s="14">
        <v>1</v>
      </c>
      <c r="G143" s="14"/>
      <c r="H143" s="14"/>
      <c r="I143" s="15" t="s">
        <v>1201</v>
      </c>
      <c r="J143" s="14" t="s">
        <v>285</v>
      </c>
      <c r="K143" s="2" t="s">
        <v>284</v>
      </c>
      <c r="L143" s="12" t="s">
        <v>982</v>
      </c>
      <c r="M143" s="12" t="s">
        <v>1043</v>
      </c>
      <c r="N143" s="3" t="s">
        <v>286</v>
      </c>
    </row>
    <row r="144" spans="1:14" ht="12.75" x14ac:dyDescent="0.2">
      <c r="A144" s="19"/>
      <c r="B144" s="19">
        <v>14929.64</v>
      </c>
      <c r="C144" s="19"/>
      <c r="D144" s="19"/>
      <c r="E144" s="14"/>
      <c r="F144" s="14">
        <v>1</v>
      </c>
      <c r="G144" s="14"/>
      <c r="H144" s="14"/>
      <c r="I144" s="15" t="s">
        <v>1201</v>
      </c>
      <c r="J144" s="14" t="s">
        <v>177</v>
      </c>
      <c r="K144" s="2" t="s">
        <v>176</v>
      </c>
      <c r="L144" s="12" t="s">
        <v>982</v>
      </c>
      <c r="M144" s="12" t="s">
        <v>909</v>
      </c>
      <c r="N144" s="3" t="s">
        <v>178</v>
      </c>
    </row>
    <row r="145" spans="1:14" ht="12.75" x14ac:dyDescent="0.2">
      <c r="A145" s="19"/>
      <c r="B145" s="19">
        <v>10115</v>
      </c>
      <c r="C145" s="19"/>
      <c r="D145" s="19"/>
      <c r="E145" s="14"/>
      <c r="F145" s="14">
        <v>1</v>
      </c>
      <c r="G145" s="14"/>
      <c r="H145" s="14"/>
      <c r="I145" s="15" t="s">
        <v>1201</v>
      </c>
      <c r="J145" s="14" t="s">
        <v>741</v>
      </c>
      <c r="K145" s="2" t="s">
        <v>742</v>
      </c>
      <c r="L145" s="12" t="s">
        <v>982</v>
      </c>
      <c r="M145" s="12" t="s">
        <v>1043</v>
      </c>
      <c r="N145" s="3" t="s">
        <v>743</v>
      </c>
    </row>
    <row r="146" spans="1:14" ht="12.75" x14ac:dyDescent="0.2">
      <c r="A146" s="19"/>
      <c r="B146" s="19">
        <v>14995.44</v>
      </c>
      <c r="C146" s="19"/>
      <c r="D146" s="19"/>
      <c r="E146" s="14"/>
      <c r="F146" s="14">
        <v>1</v>
      </c>
      <c r="G146" s="14"/>
      <c r="H146" s="14"/>
      <c r="I146" s="15" t="s">
        <v>1201</v>
      </c>
      <c r="J146" s="14" t="s">
        <v>195</v>
      </c>
      <c r="K146" s="2" t="s">
        <v>192</v>
      </c>
      <c r="L146" s="12" t="s">
        <v>982</v>
      </c>
      <c r="M146" s="12" t="s">
        <v>1041</v>
      </c>
      <c r="N146" s="3" t="s">
        <v>196</v>
      </c>
    </row>
    <row r="147" spans="1:14" ht="12.75" x14ac:dyDescent="0.2">
      <c r="A147" s="19"/>
      <c r="B147" s="19">
        <v>14997.8</v>
      </c>
      <c r="C147" s="19"/>
      <c r="D147" s="19"/>
      <c r="E147" s="14"/>
      <c r="F147" s="14">
        <v>1</v>
      </c>
      <c r="G147" s="14"/>
      <c r="H147" s="14"/>
      <c r="I147" s="15" t="s">
        <v>1201</v>
      </c>
      <c r="J147" s="14" t="s">
        <v>165</v>
      </c>
      <c r="K147" s="2" t="s">
        <v>164</v>
      </c>
      <c r="L147" s="12" t="s">
        <v>982</v>
      </c>
      <c r="M147" s="12" t="s">
        <v>1044</v>
      </c>
      <c r="N147" s="3" t="s">
        <v>166</v>
      </c>
    </row>
    <row r="148" spans="1:14" ht="12.75" x14ac:dyDescent="0.2">
      <c r="A148" s="19"/>
      <c r="B148" s="19">
        <v>15000</v>
      </c>
      <c r="C148" s="19"/>
      <c r="D148" s="19"/>
      <c r="E148" s="14"/>
      <c r="F148" s="14">
        <v>1</v>
      </c>
      <c r="G148" s="14"/>
      <c r="H148" s="14"/>
      <c r="I148" s="15" t="s">
        <v>1201</v>
      </c>
      <c r="J148" s="14" t="s">
        <v>744</v>
      </c>
      <c r="K148" s="2" t="s">
        <v>557</v>
      </c>
      <c r="L148" s="12" t="s">
        <v>982</v>
      </c>
      <c r="M148" s="12" t="s">
        <v>909</v>
      </c>
      <c r="N148" s="3" t="s">
        <v>745</v>
      </c>
    </row>
    <row r="149" spans="1:14" ht="12.75" x14ac:dyDescent="0.2">
      <c r="A149" s="19"/>
      <c r="B149" s="19">
        <v>14790.14</v>
      </c>
      <c r="C149" s="19"/>
      <c r="D149" s="19"/>
      <c r="E149" s="14"/>
      <c r="F149" s="14">
        <v>1</v>
      </c>
      <c r="G149" s="14"/>
      <c r="H149" s="14"/>
      <c r="I149" s="15" t="s">
        <v>1201</v>
      </c>
      <c r="J149" s="14" t="s">
        <v>298</v>
      </c>
      <c r="K149" s="2" t="s">
        <v>297</v>
      </c>
      <c r="L149" s="12" t="s">
        <v>1045</v>
      </c>
      <c r="M149" s="12" t="s">
        <v>906</v>
      </c>
      <c r="N149" s="3" t="s">
        <v>299</v>
      </c>
    </row>
    <row r="150" spans="1:14" ht="12.75" x14ac:dyDescent="0.2">
      <c r="A150" s="19"/>
      <c r="B150" s="19">
        <v>14974</v>
      </c>
      <c r="C150" s="19"/>
      <c r="D150" s="19"/>
      <c r="E150" s="14"/>
      <c r="F150" s="14">
        <v>1</v>
      </c>
      <c r="G150" s="14"/>
      <c r="H150" s="14"/>
      <c r="I150" s="15" t="s">
        <v>1201</v>
      </c>
      <c r="J150" s="14" t="s">
        <v>77</v>
      </c>
      <c r="K150" s="2" t="s">
        <v>76</v>
      </c>
      <c r="L150" s="12" t="s">
        <v>1045</v>
      </c>
      <c r="M150" s="12" t="s">
        <v>969</v>
      </c>
      <c r="N150" s="3" t="s">
        <v>78</v>
      </c>
    </row>
    <row r="151" spans="1:14" ht="12.75" x14ac:dyDescent="0.2">
      <c r="A151" s="19">
        <v>482190</v>
      </c>
      <c r="B151" s="19"/>
      <c r="C151" s="19"/>
      <c r="D151" s="19"/>
      <c r="E151" s="14">
        <v>1</v>
      </c>
      <c r="F151" s="14"/>
      <c r="G151" s="14"/>
      <c r="H151" s="14"/>
      <c r="I151" s="15" t="s">
        <v>9</v>
      </c>
      <c r="J151" s="14" t="s">
        <v>26</v>
      </c>
      <c r="K151" s="2" t="s">
        <v>12</v>
      </c>
      <c r="L151" s="12">
        <v>43784</v>
      </c>
      <c r="M151" s="12">
        <v>44515</v>
      </c>
      <c r="N151" s="3" t="s">
        <v>27</v>
      </c>
    </row>
    <row r="152" spans="1:14" ht="12.75" x14ac:dyDescent="0.2">
      <c r="A152" s="19"/>
      <c r="B152" s="19">
        <v>14798.85</v>
      </c>
      <c r="C152" s="19"/>
      <c r="D152" s="19"/>
      <c r="E152" s="14"/>
      <c r="F152" s="14">
        <v>1</v>
      </c>
      <c r="G152" s="14"/>
      <c r="H152" s="14"/>
      <c r="I152" s="15" t="s">
        <v>1201</v>
      </c>
      <c r="J152" s="14" t="s">
        <v>362</v>
      </c>
      <c r="K152" s="2" t="s">
        <v>361</v>
      </c>
      <c r="L152" s="12" t="s">
        <v>1046</v>
      </c>
      <c r="M152" s="12" t="s">
        <v>1047</v>
      </c>
      <c r="N152" s="3" t="s">
        <v>363</v>
      </c>
    </row>
    <row r="153" spans="1:14" ht="12.75" x14ac:dyDescent="0.2">
      <c r="A153" s="19"/>
      <c r="B153" s="19">
        <v>14997.15</v>
      </c>
      <c r="C153" s="19"/>
      <c r="D153" s="19"/>
      <c r="E153" s="14"/>
      <c r="F153" s="14">
        <v>1</v>
      </c>
      <c r="G153" s="14"/>
      <c r="H153" s="14"/>
      <c r="I153" s="15" t="s">
        <v>1201</v>
      </c>
      <c r="J153" s="14" t="s">
        <v>317</v>
      </c>
      <c r="K153" s="2" t="s">
        <v>316</v>
      </c>
      <c r="L153" s="12" t="s">
        <v>1046</v>
      </c>
      <c r="M153" s="12" t="s">
        <v>1048</v>
      </c>
      <c r="N153" s="3" t="s">
        <v>318</v>
      </c>
    </row>
    <row r="154" spans="1:14" ht="12.75" x14ac:dyDescent="0.2">
      <c r="A154" s="19">
        <v>38015</v>
      </c>
      <c r="B154" s="19"/>
      <c r="C154" s="19"/>
      <c r="D154" s="19"/>
      <c r="E154" s="14">
        <v>1</v>
      </c>
      <c r="F154" s="14"/>
      <c r="G154" s="14"/>
      <c r="H154" s="14"/>
      <c r="I154" s="15" t="s">
        <v>11</v>
      </c>
      <c r="J154" s="14" t="s">
        <v>885</v>
      </c>
      <c r="K154" s="2" t="s">
        <v>886</v>
      </c>
      <c r="L154" s="12">
        <v>43800</v>
      </c>
      <c r="M154" s="12">
        <v>44166</v>
      </c>
      <c r="N154" s="3" t="s">
        <v>887</v>
      </c>
    </row>
    <row r="155" spans="1:14" ht="12.75" x14ac:dyDescent="0.2">
      <c r="A155" s="19"/>
      <c r="B155" s="19">
        <v>15000</v>
      </c>
      <c r="C155" s="19"/>
      <c r="D155" s="19"/>
      <c r="E155" s="14"/>
      <c r="F155" s="14">
        <v>1</v>
      </c>
      <c r="G155" s="14"/>
      <c r="H155" s="14"/>
      <c r="I155" s="15" t="s">
        <v>1201</v>
      </c>
      <c r="J155" s="14" t="s">
        <v>746</v>
      </c>
      <c r="K155" s="2" t="s">
        <v>747</v>
      </c>
      <c r="L155" s="12" t="s">
        <v>1049</v>
      </c>
      <c r="M155" s="12" t="s">
        <v>1050</v>
      </c>
      <c r="N155" s="3" t="s">
        <v>748</v>
      </c>
    </row>
    <row r="156" spans="1:14" ht="12.75" x14ac:dyDescent="0.2">
      <c r="A156" s="19"/>
      <c r="B156" s="19">
        <v>14954.9</v>
      </c>
      <c r="C156" s="19"/>
      <c r="D156" s="19"/>
      <c r="E156" s="14"/>
      <c r="F156" s="14">
        <v>1</v>
      </c>
      <c r="G156" s="14"/>
      <c r="H156" s="14"/>
      <c r="I156" s="15" t="s">
        <v>1201</v>
      </c>
      <c r="J156" s="14" t="s">
        <v>114</v>
      </c>
      <c r="K156" s="2" t="s">
        <v>113</v>
      </c>
      <c r="L156" s="12" t="s">
        <v>1049</v>
      </c>
      <c r="M156" s="12" t="s">
        <v>1051</v>
      </c>
      <c r="N156" s="3" t="s">
        <v>115</v>
      </c>
    </row>
    <row r="157" spans="1:14" ht="12.75" x14ac:dyDescent="0.2">
      <c r="A157" s="19"/>
      <c r="B157" s="19">
        <v>8000</v>
      </c>
      <c r="C157" s="19"/>
      <c r="D157" s="19"/>
      <c r="E157" s="14"/>
      <c r="F157" s="14">
        <v>1</v>
      </c>
      <c r="G157" s="14"/>
      <c r="H157" s="14"/>
      <c r="I157" s="15" t="s">
        <v>1201</v>
      </c>
      <c r="J157" s="14" t="s">
        <v>720</v>
      </c>
      <c r="K157" s="2" t="s">
        <v>638</v>
      </c>
      <c r="L157" s="12" t="s">
        <v>1025</v>
      </c>
      <c r="M157" s="12" t="s">
        <v>901</v>
      </c>
      <c r="N157" s="3" t="s">
        <v>721</v>
      </c>
    </row>
    <row r="158" spans="1:14" ht="12.75" x14ac:dyDescent="0.2">
      <c r="A158" s="19"/>
      <c r="B158" s="19">
        <v>7999.22</v>
      </c>
      <c r="C158" s="19"/>
      <c r="D158" s="19"/>
      <c r="E158" s="14"/>
      <c r="F158" s="14">
        <v>1</v>
      </c>
      <c r="G158" s="14"/>
      <c r="H158" s="14"/>
      <c r="I158" s="15" t="s">
        <v>1201</v>
      </c>
      <c r="J158" s="14" t="s">
        <v>268</v>
      </c>
      <c r="K158" s="2" t="s">
        <v>267</v>
      </c>
      <c r="L158" s="12" t="s">
        <v>1026</v>
      </c>
      <c r="M158" s="12" t="s">
        <v>1027</v>
      </c>
      <c r="N158" s="3" t="s">
        <v>269</v>
      </c>
    </row>
    <row r="159" spans="1:14" ht="12.75" x14ac:dyDescent="0.2">
      <c r="A159" s="19"/>
      <c r="B159" s="19">
        <v>7999.43</v>
      </c>
      <c r="C159" s="19"/>
      <c r="D159" s="19"/>
      <c r="E159" s="14"/>
      <c r="F159" s="14">
        <v>1</v>
      </c>
      <c r="G159" s="14"/>
      <c r="H159" s="14"/>
      <c r="I159" s="15" t="s">
        <v>1201</v>
      </c>
      <c r="J159" s="14" t="s">
        <v>248</v>
      </c>
      <c r="K159" s="2" t="s">
        <v>247</v>
      </c>
      <c r="L159" s="12" t="s">
        <v>1026</v>
      </c>
      <c r="M159" s="12" t="s">
        <v>1027</v>
      </c>
      <c r="N159" s="3" t="s">
        <v>249</v>
      </c>
    </row>
    <row r="160" spans="1:14" ht="12.75" x14ac:dyDescent="0.2">
      <c r="A160" s="19"/>
      <c r="B160" s="19">
        <v>6999.93</v>
      </c>
      <c r="C160" s="19"/>
      <c r="D160" s="19"/>
      <c r="E160" s="14"/>
      <c r="F160" s="14">
        <v>1</v>
      </c>
      <c r="G160" s="14"/>
      <c r="H160" s="14"/>
      <c r="I160" s="15" t="s">
        <v>1201</v>
      </c>
      <c r="J160" s="14" t="s">
        <v>722</v>
      </c>
      <c r="K160" s="2" t="s">
        <v>247</v>
      </c>
      <c r="L160" s="12" t="s">
        <v>1026</v>
      </c>
      <c r="M160" s="12" t="s">
        <v>1027</v>
      </c>
      <c r="N160" s="3" t="s">
        <v>723</v>
      </c>
    </row>
    <row r="161" spans="1:14" ht="12.75" x14ac:dyDescent="0.2">
      <c r="A161" s="19"/>
      <c r="B161" s="19">
        <v>7000</v>
      </c>
      <c r="C161" s="19"/>
      <c r="D161" s="19"/>
      <c r="E161" s="14"/>
      <c r="F161" s="14">
        <v>1</v>
      </c>
      <c r="G161" s="14"/>
      <c r="H161" s="14"/>
      <c r="I161" s="15" t="s">
        <v>1201</v>
      </c>
      <c r="J161" s="14" t="s">
        <v>69</v>
      </c>
      <c r="K161" s="2" t="s">
        <v>68</v>
      </c>
      <c r="L161" s="12" t="s">
        <v>987</v>
      </c>
      <c r="M161" s="12" t="s">
        <v>988</v>
      </c>
      <c r="N161" s="3" t="s">
        <v>70</v>
      </c>
    </row>
    <row r="162" spans="1:14" ht="12.75" x14ac:dyDescent="0.2">
      <c r="A162" s="19"/>
      <c r="B162" s="19">
        <v>7995.42</v>
      </c>
      <c r="C162" s="19"/>
      <c r="D162" s="19"/>
      <c r="E162" s="14"/>
      <c r="F162" s="14">
        <v>1</v>
      </c>
      <c r="G162" s="14"/>
      <c r="H162" s="14"/>
      <c r="I162" s="15" t="s">
        <v>1201</v>
      </c>
      <c r="J162" s="14" t="s">
        <v>724</v>
      </c>
      <c r="K162" s="2" t="s">
        <v>88</v>
      </c>
      <c r="L162" s="12" t="s">
        <v>987</v>
      </c>
      <c r="M162" s="12" t="s">
        <v>1028</v>
      </c>
      <c r="N162" s="3" t="s">
        <v>725</v>
      </c>
    </row>
    <row r="163" spans="1:14" ht="12.75" x14ac:dyDescent="0.2">
      <c r="A163" s="19"/>
      <c r="B163" s="19"/>
      <c r="C163" s="19">
        <v>7000000</v>
      </c>
      <c r="D163" s="19"/>
      <c r="E163" s="14"/>
      <c r="F163" s="14"/>
      <c r="G163" s="14">
        <v>1</v>
      </c>
      <c r="H163" s="14"/>
      <c r="I163" s="15" t="s">
        <v>1203</v>
      </c>
      <c r="J163" s="14" t="s">
        <v>1204</v>
      </c>
      <c r="K163" s="2" t="s">
        <v>416</v>
      </c>
      <c r="L163" s="12">
        <v>42370</v>
      </c>
      <c r="M163" s="12">
        <v>44013</v>
      </c>
      <c r="N163" s="3" t="s">
        <v>1205</v>
      </c>
    </row>
    <row r="164" spans="1:14" ht="25.5" x14ac:dyDescent="0.2">
      <c r="A164" s="6"/>
      <c r="B164" s="6"/>
      <c r="C164" s="23">
        <v>208150</v>
      </c>
      <c r="D164" s="6"/>
      <c r="E164" s="6"/>
      <c r="F164" s="6"/>
      <c r="G164" s="24">
        <v>1</v>
      </c>
      <c r="H164" s="6"/>
      <c r="I164" s="28" t="s">
        <v>1212</v>
      </c>
      <c r="J164" s="29" t="s">
        <v>1218</v>
      </c>
      <c r="K164" s="25" t="s">
        <v>1214</v>
      </c>
      <c r="L164" s="26">
        <v>42887</v>
      </c>
      <c r="M164" s="26">
        <v>43616</v>
      </c>
      <c r="N164" s="27" t="s">
        <v>1219</v>
      </c>
    </row>
    <row r="165" spans="1:14" ht="25.5" x14ac:dyDescent="0.2">
      <c r="A165" s="6"/>
      <c r="B165" s="6"/>
      <c r="C165" s="23">
        <v>299780</v>
      </c>
      <c r="D165" s="6"/>
      <c r="E165" s="6"/>
      <c r="F165" s="6"/>
      <c r="G165" s="24">
        <v>1</v>
      </c>
      <c r="H165" s="6"/>
      <c r="I165" s="28" t="s">
        <v>1212</v>
      </c>
      <c r="J165" s="29" t="s">
        <v>1220</v>
      </c>
      <c r="K165" s="25" t="s">
        <v>1214</v>
      </c>
      <c r="L165" s="26">
        <v>43252</v>
      </c>
      <c r="M165" s="26">
        <v>44347</v>
      </c>
      <c r="N165" s="27" t="s">
        <v>1221</v>
      </c>
    </row>
    <row r="166" spans="1:14" ht="12.75" x14ac:dyDescent="0.2">
      <c r="A166" s="6"/>
      <c r="B166" s="6"/>
      <c r="C166" s="23">
        <v>358927</v>
      </c>
      <c r="D166" s="6"/>
      <c r="E166" s="6"/>
      <c r="F166" s="6"/>
      <c r="G166" s="24">
        <v>1</v>
      </c>
      <c r="H166" s="6"/>
      <c r="I166" s="28" t="s">
        <v>1212</v>
      </c>
      <c r="J166" s="28" t="s">
        <v>1222</v>
      </c>
      <c r="K166" s="25" t="s">
        <v>1214</v>
      </c>
      <c r="L166" s="26">
        <v>43617</v>
      </c>
      <c r="M166" s="26">
        <v>44712</v>
      </c>
      <c r="N166" s="27" t="s">
        <v>1223</v>
      </c>
    </row>
    <row r="167" spans="1:14" ht="12.75" x14ac:dyDescent="0.2">
      <c r="A167" s="6"/>
      <c r="B167" s="6"/>
      <c r="C167" s="23">
        <v>98745</v>
      </c>
      <c r="D167" s="6"/>
      <c r="E167" s="6"/>
      <c r="F167" s="6"/>
      <c r="G167" s="24">
        <v>1</v>
      </c>
      <c r="H167" s="6"/>
      <c r="I167" s="28" t="s">
        <v>1229</v>
      </c>
      <c r="J167" s="28" t="s">
        <v>1230</v>
      </c>
      <c r="K167" s="25" t="s">
        <v>1231</v>
      </c>
      <c r="L167" s="26">
        <v>43617</v>
      </c>
      <c r="M167" s="26">
        <v>44712</v>
      </c>
      <c r="N167" s="27" t="s">
        <v>1232</v>
      </c>
    </row>
    <row r="168" spans="1:14" ht="12.75" x14ac:dyDescent="0.2">
      <c r="A168" s="6"/>
      <c r="B168" s="6"/>
      <c r="C168" s="23">
        <v>74873</v>
      </c>
      <c r="D168" s="6"/>
      <c r="E168" s="6"/>
      <c r="F168" s="6"/>
      <c r="G168" s="14">
        <v>1</v>
      </c>
      <c r="H168" s="6"/>
      <c r="I168" s="30" t="s">
        <v>1238</v>
      </c>
      <c r="J168" s="14" t="s">
        <v>1239</v>
      </c>
      <c r="K168" s="2" t="s">
        <v>1240</v>
      </c>
      <c r="L168" s="12">
        <v>42887</v>
      </c>
      <c r="M168" s="12">
        <v>43981</v>
      </c>
      <c r="N168" s="3" t="s">
        <v>1241</v>
      </c>
    </row>
    <row r="169" spans="1:14" ht="12.75" x14ac:dyDescent="0.2">
      <c r="A169" s="6"/>
      <c r="B169" s="6"/>
      <c r="C169" s="23">
        <v>129242</v>
      </c>
      <c r="D169" s="6"/>
      <c r="E169" s="6"/>
      <c r="F169" s="6"/>
      <c r="G169" s="14">
        <v>1</v>
      </c>
      <c r="H169" s="6"/>
      <c r="I169" s="30" t="s">
        <v>1242</v>
      </c>
      <c r="J169" s="9" t="s">
        <v>1243</v>
      </c>
      <c r="K169" s="2" t="s">
        <v>1244</v>
      </c>
      <c r="L169" s="12">
        <v>43770</v>
      </c>
      <c r="M169" s="12">
        <v>44681</v>
      </c>
      <c r="N169" s="6" t="s">
        <v>1245</v>
      </c>
    </row>
  </sheetData>
  <sortState ref="A4:P162">
    <sortCondition ref="L4:L162"/>
  </sortState>
  <mergeCells count="8">
    <mergeCell ref="L1:L3"/>
    <mergeCell ref="M1:M3"/>
    <mergeCell ref="N1:N3"/>
    <mergeCell ref="A1:D1"/>
    <mergeCell ref="E1:H1"/>
    <mergeCell ref="I1:I3"/>
    <mergeCell ref="J1:J3"/>
    <mergeCell ref="K1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opLeftCell="A124" workbookViewId="0">
      <selection activeCell="G3" sqref="G3"/>
    </sheetView>
  </sheetViews>
  <sheetFormatPr defaultColWidth="8.7109375" defaultRowHeight="15.95" customHeight="1" x14ac:dyDescent="0.2"/>
  <cols>
    <col min="1" max="1" width="11.5703125" style="10" bestFit="1" customWidth="1"/>
    <col min="2" max="2" width="11.5703125" style="10" customWidth="1"/>
    <col min="3" max="3" width="11.5703125" style="10" bestFit="1" customWidth="1"/>
    <col min="4" max="4" width="12.7109375" style="10" bestFit="1" customWidth="1"/>
    <col min="5" max="8" width="6.28515625" style="5" customWidth="1"/>
    <col min="9" max="9" width="25.85546875" style="16" bestFit="1" customWidth="1"/>
    <col min="10" max="10" width="21.5703125" style="5" bestFit="1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 t="s">
        <v>4</v>
      </c>
      <c r="B1" s="53"/>
      <c r="C1" s="53"/>
      <c r="D1" s="53"/>
      <c r="E1" s="52" t="s">
        <v>379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891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SUM(A4:A138)</f>
        <v>5752583.6400000006</v>
      </c>
      <c r="B3" s="20">
        <f>SUM(B4:B138)</f>
        <v>1017540.8200000001</v>
      </c>
      <c r="C3" s="20">
        <f>SUM(C4:C138)</f>
        <v>9485167.8300000001</v>
      </c>
      <c r="D3" s="20">
        <f>SUM(A3:C3)</f>
        <v>16255292.290000001</v>
      </c>
      <c r="E3" s="18">
        <f>SUM(E4:E138)</f>
        <v>19</v>
      </c>
      <c r="F3" s="18">
        <f>SUM(F4:F138)</f>
        <v>107</v>
      </c>
      <c r="G3" s="18">
        <f>SUM(G4:G138)</f>
        <v>9</v>
      </c>
      <c r="H3" s="18">
        <f>SUM(E3:G3)</f>
        <v>135</v>
      </c>
      <c r="I3" s="56"/>
      <c r="J3" s="56"/>
      <c r="K3" s="56"/>
      <c r="L3" s="48"/>
      <c r="M3" s="48"/>
      <c r="N3" s="51"/>
    </row>
    <row r="4" spans="1:14" ht="12.75" x14ac:dyDescent="0.2">
      <c r="A4" s="19"/>
      <c r="B4" s="19">
        <v>10000</v>
      </c>
      <c r="C4" s="19"/>
      <c r="D4" s="19"/>
      <c r="E4" s="14"/>
      <c r="F4" s="14">
        <v>1</v>
      </c>
      <c r="G4" s="14"/>
      <c r="H4" s="14"/>
      <c r="I4" s="15" t="s">
        <v>1201</v>
      </c>
      <c r="J4" s="14" t="s">
        <v>383</v>
      </c>
      <c r="K4" s="2" t="s">
        <v>203</v>
      </c>
      <c r="L4" s="12" t="s">
        <v>1146</v>
      </c>
      <c r="M4" s="12" t="s">
        <v>1147</v>
      </c>
      <c r="N4" s="3" t="s">
        <v>384</v>
      </c>
    </row>
    <row r="5" spans="1:14" ht="12.75" x14ac:dyDescent="0.2">
      <c r="A5" s="19">
        <v>401400</v>
      </c>
      <c r="B5" s="19"/>
      <c r="C5" s="19"/>
      <c r="D5" s="19"/>
      <c r="E5" s="14">
        <v>1</v>
      </c>
      <c r="F5" s="14"/>
      <c r="G5" s="14"/>
      <c r="H5" s="14"/>
      <c r="I5" s="15" t="s">
        <v>5</v>
      </c>
      <c r="J5" s="14" t="s">
        <v>822</v>
      </c>
      <c r="K5" s="2" t="s">
        <v>820</v>
      </c>
      <c r="L5" s="12">
        <v>42248</v>
      </c>
      <c r="M5" s="12">
        <v>43160</v>
      </c>
      <c r="N5" s="3" t="s">
        <v>823</v>
      </c>
    </row>
    <row r="6" spans="1:14" ht="12.75" x14ac:dyDescent="0.2">
      <c r="A6" s="19">
        <v>371250</v>
      </c>
      <c r="B6" s="19"/>
      <c r="C6" s="19"/>
      <c r="D6" s="19"/>
      <c r="E6" s="14">
        <v>1</v>
      </c>
      <c r="F6" s="14"/>
      <c r="G6" s="14"/>
      <c r="H6" s="14"/>
      <c r="I6" s="15" t="s">
        <v>6</v>
      </c>
      <c r="J6" s="14" t="s">
        <v>816</v>
      </c>
      <c r="K6" s="2" t="s">
        <v>817</v>
      </c>
      <c r="L6" s="12">
        <v>42278</v>
      </c>
      <c r="M6" s="12">
        <v>43282</v>
      </c>
      <c r="N6" s="3" t="s">
        <v>818</v>
      </c>
    </row>
    <row r="7" spans="1:14" ht="12.75" x14ac:dyDescent="0.2">
      <c r="A7" s="19"/>
      <c r="B7" s="19">
        <v>9900</v>
      </c>
      <c r="C7" s="19"/>
      <c r="D7" s="19"/>
      <c r="E7" s="14"/>
      <c r="F7" s="14">
        <v>1</v>
      </c>
      <c r="G7" s="14"/>
      <c r="H7" s="14"/>
      <c r="I7" s="15" t="s">
        <v>1201</v>
      </c>
      <c r="J7" s="14" t="s">
        <v>393</v>
      </c>
      <c r="K7" s="2" t="s">
        <v>93</v>
      </c>
      <c r="L7" s="12" t="s">
        <v>1152</v>
      </c>
      <c r="M7" s="12" t="s">
        <v>1153</v>
      </c>
      <c r="N7" s="3" t="s">
        <v>394</v>
      </c>
    </row>
    <row r="8" spans="1:14" ht="12.75" x14ac:dyDescent="0.2">
      <c r="A8" s="19"/>
      <c r="B8" s="19">
        <v>4500</v>
      </c>
      <c r="C8" s="19"/>
      <c r="D8" s="19"/>
      <c r="E8" s="14"/>
      <c r="F8" s="14">
        <v>1</v>
      </c>
      <c r="G8" s="14"/>
      <c r="H8" s="14"/>
      <c r="I8" s="15" t="s">
        <v>1201</v>
      </c>
      <c r="J8" s="14" t="s">
        <v>395</v>
      </c>
      <c r="K8" s="2" t="s">
        <v>396</v>
      </c>
      <c r="L8" s="12" t="s">
        <v>1154</v>
      </c>
      <c r="M8" s="12" t="s">
        <v>1155</v>
      </c>
      <c r="N8" s="3" t="s">
        <v>397</v>
      </c>
    </row>
    <row r="9" spans="1:14" ht="12.75" x14ac:dyDescent="0.2">
      <c r="A9" s="19"/>
      <c r="B9" s="19">
        <v>4500</v>
      </c>
      <c r="C9" s="19"/>
      <c r="D9" s="19"/>
      <c r="E9" s="14"/>
      <c r="F9" s="14">
        <v>1</v>
      </c>
      <c r="G9" s="14"/>
      <c r="H9" s="14"/>
      <c r="I9" s="15" t="s">
        <v>1201</v>
      </c>
      <c r="J9" s="14" t="s">
        <v>422</v>
      </c>
      <c r="K9" s="2" t="s">
        <v>423</v>
      </c>
      <c r="L9" s="12" t="s">
        <v>1166</v>
      </c>
      <c r="M9" s="12" t="s">
        <v>1167</v>
      </c>
      <c r="N9" s="3" t="s">
        <v>424</v>
      </c>
    </row>
    <row r="10" spans="1:14" ht="12.75" x14ac:dyDescent="0.2">
      <c r="A10" s="19"/>
      <c r="B10" s="19">
        <v>11399.86</v>
      </c>
      <c r="C10" s="19"/>
      <c r="D10" s="19"/>
      <c r="E10" s="14"/>
      <c r="F10" s="14">
        <v>1</v>
      </c>
      <c r="G10" s="14"/>
      <c r="H10" s="14"/>
      <c r="I10" s="15" t="s">
        <v>1201</v>
      </c>
      <c r="J10" s="14" t="s">
        <v>433</v>
      </c>
      <c r="K10" s="2" t="s">
        <v>85</v>
      </c>
      <c r="L10" s="12" t="s">
        <v>1127</v>
      </c>
      <c r="M10" s="12" t="s">
        <v>1106</v>
      </c>
      <c r="N10" s="3" t="s">
        <v>434</v>
      </c>
    </row>
    <row r="11" spans="1:14" ht="12.75" x14ac:dyDescent="0.2">
      <c r="A11" s="19"/>
      <c r="B11" s="19">
        <v>9999.48</v>
      </c>
      <c r="C11" s="19"/>
      <c r="D11" s="19"/>
      <c r="E11" s="14"/>
      <c r="F11" s="14">
        <v>1</v>
      </c>
      <c r="G11" s="14"/>
      <c r="H11" s="14"/>
      <c r="I11" s="15" t="s">
        <v>1201</v>
      </c>
      <c r="J11" s="14" t="s">
        <v>443</v>
      </c>
      <c r="K11" s="2" t="s">
        <v>252</v>
      </c>
      <c r="L11" s="12" t="s">
        <v>1127</v>
      </c>
      <c r="M11" s="12" t="s">
        <v>1132</v>
      </c>
      <c r="N11" s="3" t="s">
        <v>444</v>
      </c>
    </row>
    <row r="12" spans="1:14" ht="12.75" x14ac:dyDescent="0.2">
      <c r="A12" s="19"/>
      <c r="B12" s="19">
        <v>9700</v>
      </c>
      <c r="C12" s="19"/>
      <c r="D12" s="19"/>
      <c r="E12" s="14"/>
      <c r="F12" s="14">
        <v>1</v>
      </c>
      <c r="G12" s="14"/>
      <c r="H12" s="14"/>
      <c r="I12" s="15" t="s">
        <v>1201</v>
      </c>
      <c r="J12" s="14" t="s">
        <v>462</v>
      </c>
      <c r="K12" s="2" t="s">
        <v>136</v>
      </c>
      <c r="L12" s="12" t="s">
        <v>1127</v>
      </c>
      <c r="M12" s="12" t="s">
        <v>1137</v>
      </c>
      <c r="N12" s="3" t="s">
        <v>463</v>
      </c>
    </row>
    <row r="13" spans="1:14" ht="12.75" x14ac:dyDescent="0.2">
      <c r="A13" s="19"/>
      <c r="B13" s="19">
        <v>9100</v>
      </c>
      <c r="C13" s="19"/>
      <c r="D13" s="19"/>
      <c r="E13" s="14"/>
      <c r="F13" s="14">
        <v>1</v>
      </c>
      <c r="G13" s="14"/>
      <c r="H13" s="14"/>
      <c r="I13" s="15" t="s">
        <v>1201</v>
      </c>
      <c r="J13" s="14" t="s">
        <v>470</v>
      </c>
      <c r="K13" s="2" t="s">
        <v>225</v>
      </c>
      <c r="L13" s="12" t="s">
        <v>1127</v>
      </c>
      <c r="M13" s="12" t="s">
        <v>1137</v>
      </c>
      <c r="N13" s="3" t="s">
        <v>471</v>
      </c>
    </row>
    <row r="14" spans="1:14" ht="12.75" x14ac:dyDescent="0.2">
      <c r="A14" s="19"/>
      <c r="B14" s="19">
        <v>4500</v>
      </c>
      <c r="C14" s="19"/>
      <c r="D14" s="19"/>
      <c r="E14" s="14"/>
      <c r="F14" s="14">
        <v>1</v>
      </c>
      <c r="G14" s="14"/>
      <c r="H14" s="14"/>
      <c r="I14" s="15" t="s">
        <v>1201</v>
      </c>
      <c r="J14" s="14" t="s">
        <v>474</v>
      </c>
      <c r="K14" s="2" t="s">
        <v>252</v>
      </c>
      <c r="L14" s="12" t="s">
        <v>1127</v>
      </c>
      <c r="M14" s="12" t="s">
        <v>1132</v>
      </c>
      <c r="N14" s="3" t="s">
        <v>475</v>
      </c>
    </row>
    <row r="15" spans="1:14" ht="12.75" x14ac:dyDescent="0.2">
      <c r="A15" s="19"/>
      <c r="B15" s="19">
        <v>9998.85</v>
      </c>
      <c r="C15" s="19"/>
      <c r="D15" s="19"/>
      <c r="E15" s="14"/>
      <c r="F15" s="14">
        <v>1</v>
      </c>
      <c r="G15" s="14"/>
      <c r="H15" s="14"/>
      <c r="I15" s="15" t="s">
        <v>1201</v>
      </c>
      <c r="J15" s="14" t="s">
        <v>466</v>
      </c>
      <c r="K15" s="2" t="s">
        <v>192</v>
      </c>
      <c r="L15" s="12" t="s">
        <v>1125</v>
      </c>
      <c r="M15" s="12" t="s">
        <v>1139</v>
      </c>
      <c r="N15" s="3" t="s">
        <v>467</v>
      </c>
    </row>
    <row r="16" spans="1:14" ht="12.75" x14ac:dyDescent="0.2">
      <c r="A16" s="19">
        <v>330750</v>
      </c>
      <c r="B16" s="19"/>
      <c r="C16" s="19"/>
      <c r="D16" s="19"/>
      <c r="E16" s="14">
        <v>1</v>
      </c>
      <c r="F16" s="14"/>
      <c r="G16" s="14"/>
      <c r="H16" s="14"/>
      <c r="I16" s="15" t="s">
        <v>6</v>
      </c>
      <c r="J16" s="14" t="s">
        <v>837</v>
      </c>
      <c r="K16" s="2" t="s">
        <v>12</v>
      </c>
      <c r="L16" s="12">
        <v>42491</v>
      </c>
      <c r="M16" s="12">
        <v>43586</v>
      </c>
      <c r="N16" s="3" t="s">
        <v>838</v>
      </c>
    </row>
    <row r="17" spans="1:14" ht="12.75" x14ac:dyDescent="0.2">
      <c r="A17" s="19">
        <v>400989</v>
      </c>
      <c r="B17" s="19"/>
      <c r="C17" s="19"/>
      <c r="D17" s="19"/>
      <c r="E17" s="14">
        <v>1</v>
      </c>
      <c r="F17" s="14"/>
      <c r="G17" s="14"/>
      <c r="H17" s="14"/>
      <c r="I17" s="15" t="s">
        <v>6</v>
      </c>
      <c r="J17" s="14" t="s">
        <v>839</v>
      </c>
      <c r="K17" s="2" t="s">
        <v>840</v>
      </c>
      <c r="L17" s="12">
        <v>42491</v>
      </c>
      <c r="M17" s="12">
        <v>43586</v>
      </c>
      <c r="N17" s="3" t="s">
        <v>841</v>
      </c>
    </row>
    <row r="18" spans="1:14" ht="12.75" x14ac:dyDescent="0.2">
      <c r="A18" s="19"/>
      <c r="B18" s="19">
        <v>8099.5</v>
      </c>
      <c r="C18" s="19"/>
      <c r="D18" s="19"/>
      <c r="E18" s="14"/>
      <c r="F18" s="14">
        <v>1</v>
      </c>
      <c r="G18" s="14"/>
      <c r="H18" s="14"/>
      <c r="I18" s="15" t="s">
        <v>1201</v>
      </c>
      <c r="J18" s="14" t="s">
        <v>438</v>
      </c>
      <c r="K18" s="2" t="s">
        <v>439</v>
      </c>
      <c r="L18" s="12" t="s">
        <v>1130</v>
      </c>
      <c r="M18" s="12" t="s">
        <v>1131</v>
      </c>
      <c r="N18" s="3" t="s">
        <v>440</v>
      </c>
    </row>
    <row r="19" spans="1:14" ht="12.75" x14ac:dyDescent="0.2">
      <c r="A19" s="19"/>
      <c r="B19" s="19">
        <v>9500</v>
      </c>
      <c r="C19" s="19"/>
      <c r="D19" s="19"/>
      <c r="E19" s="14"/>
      <c r="F19" s="14">
        <v>1</v>
      </c>
      <c r="G19" s="14"/>
      <c r="H19" s="14"/>
      <c r="I19" s="15" t="s">
        <v>1201</v>
      </c>
      <c r="J19" s="14" t="s">
        <v>468</v>
      </c>
      <c r="K19" s="2" t="s">
        <v>147</v>
      </c>
      <c r="L19" s="12" t="s">
        <v>1140</v>
      </c>
      <c r="M19" s="12" t="s">
        <v>1141</v>
      </c>
      <c r="N19" s="3" t="s">
        <v>469</v>
      </c>
    </row>
    <row r="20" spans="1:14" ht="12.75" x14ac:dyDescent="0.2">
      <c r="A20" s="19"/>
      <c r="B20" s="19">
        <v>4500</v>
      </c>
      <c r="C20" s="19"/>
      <c r="D20" s="19"/>
      <c r="E20" s="14"/>
      <c r="F20" s="14">
        <v>1</v>
      </c>
      <c r="G20" s="14"/>
      <c r="H20" s="14"/>
      <c r="I20" s="15" t="s">
        <v>1201</v>
      </c>
      <c r="J20" s="14" t="s">
        <v>478</v>
      </c>
      <c r="K20" s="2" t="s">
        <v>327</v>
      </c>
      <c r="L20" s="12" t="s">
        <v>1140</v>
      </c>
      <c r="M20" s="12" t="s">
        <v>1144</v>
      </c>
      <c r="N20" s="3" t="s">
        <v>479</v>
      </c>
    </row>
    <row r="21" spans="1:14" ht="12.75" x14ac:dyDescent="0.2">
      <c r="A21" s="19">
        <v>100000</v>
      </c>
      <c r="B21" s="19"/>
      <c r="C21" s="19"/>
      <c r="D21" s="19"/>
      <c r="E21" s="14">
        <v>1</v>
      </c>
      <c r="F21" s="14"/>
      <c r="G21" s="14"/>
      <c r="H21" s="14"/>
      <c r="I21" s="15" t="s">
        <v>801</v>
      </c>
      <c r="J21" s="14" t="s">
        <v>829</v>
      </c>
      <c r="K21" s="2" t="s">
        <v>830</v>
      </c>
      <c r="L21" s="12">
        <v>42522</v>
      </c>
      <c r="M21" s="12">
        <v>43252</v>
      </c>
      <c r="N21" s="3" t="s">
        <v>831</v>
      </c>
    </row>
    <row r="22" spans="1:14" ht="12.75" x14ac:dyDescent="0.2">
      <c r="A22" s="19" t="s">
        <v>888</v>
      </c>
      <c r="B22" s="19"/>
      <c r="C22" s="19">
        <v>587428.38</v>
      </c>
      <c r="D22" s="19"/>
      <c r="E22" s="14" t="s">
        <v>888</v>
      </c>
      <c r="F22" s="14"/>
      <c r="G22" s="14">
        <v>1</v>
      </c>
      <c r="H22" s="14"/>
      <c r="I22" s="15" t="s">
        <v>1192</v>
      </c>
      <c r="J22" s="14" t="s">
        <v>1191</v>
      </c>
      <c r="K22" s="2" t="s">
        <v>147</v>
      </c>
      <c r="L22" s="12">
        <v>42526</v>
      </c>
      <c r="M22" s="12">
        <v>43347</v>
      </c>
      <c r="N22" s="3" t="s">
        <v>1193</v>
      </c>
    </row>
    <row r="23" spans="1:14" ht="12.75" x14ac:dyDescent="0.2">
      <c r="A23" s="19">
        <v>93750</v>
      </c>
      <c r="B23" s="19"/>
      <c r="C23" s="19"/>
      <c r="D23" s="19"/>
      <c r="E23" s="14">
        <v>1</v>
      </c>
      <c r="F23" s="14"/>
      <c r="G23" s="14"/>
      <c r="H23" s="14"/>
      <c r="I23" s="15" t="s">
        <v>801</v>
      </c>
      <c r="J23" s="14" t="s">
        <v>842</v>
      </c>
      <c r="K23" s="2" t="s">
        <v>843</v>
      </c>
      <c r="L23" s="12">
        <v>42552</v>
      </c>
      <c r="M23" s="12">
        <v>43282</v>
      </c>
      <c r="N23" s="3" t="s">
        <v>844</v>
      </c>
    </row>
    <row r="24" spans="1:14" ht="12.75" x14ac:dyDescent="0.2">
      <c r="A24" s="19" t="s">
        <v>888</v>
      </c>
      <c r="B24" s="19"/>
      <c r="C24" s="19">
        <v>220488.45</v>
      </c>
      <c r="D24" s="19"/>
      <c r="E24" s="14" t="s">
        <v>888</v>
      </c>
      <c r="F24" s="14"/>
      <c r="G24" s="14">
        <v>1</v>
      </c>
      <c r="H24" s="14"/>
      <c r="I24" s="15" t="s">
        <v>1173</v>
      </c>
      <c r="J24" s="14" t="s">
        <v>1177</v>
      </c>
      <c r="K24" s="2" t="s">
        <v>1178</v>
      </c>
      <c r="L24" s="12">
        <v>42644</v>
      </c>
      <c r="M24" s="12">
        <v>43251</v>
      </c>
      <c r="N24" s="3" t="s">
        <v>1179</v>
      </c>
    </row>
    <row r="25" spans="1:14" ht="12.75" x14ac:dyDescent="0.2">
      <c r="A25" s="19"/>
      <c r="B25" s="19">
        <v>4900</v>
      </c>
      <c r="C25" s="19"/>
      <c r="D25" s="19"/>
      <c r="E25" s="14"/>
      <c r="F25" s="14">
        <v>1</v>
      </c>
      <c r="G25" s="14"/>
      <c r="H25" s="14"/>
      <c r="I25" s="15" t="s">
        <v>1201</v>
      </c>
      <c r="J25" s="14" t="s">
        <v>482</v>
      </c>
      <c r="K25" s="2" t="s">
        <v>426</v>
      </c>
      <c r="L25" s="12" t="s">
        <v>1100</v>
      </c>
      <c r="M25" s="12" t="s">
        <v>1101</v>
      </c>
      <c r="N25" s="3" t="s">
        <v>483</v>
      </c>
    </row>
    <row r="26" spans="1:14" ht="12.75" x14ac:dyDescent="0.2">
      <c r="A26" s="19"/>
      <c r="B26" s="19">
        <v>5000</v>
      </c>
      <c r="C26" s="19"/>
      <c r="D26" s="19"/>
      <c r="E26" s="14"/>
      <c r="F26" s="14">
        <v>1</v>
      </c>
      <c r="G26" s="14"/>
      <c r="H26" s="14"/>
      <c r="I26" s="15" t="s">
        <v>1201</v>
      </c>
      <c r="J26" s="14" t="s">
        <v>484</v>
      </c>
      <c r="K26" s="2" t="s">
        <v>68</v>
      </c>
      <c r="L26" s="12" t="s">
        <v>1100</v>
      </c>
      <c r="M26" s="12" t="s">
        <v>1102</v>
      </c>
      <c r="N26" s="3" t="s">
        <v>485</v>
      </c>
    </row>
    <row r="27" spans="1:14" ht="12.75" x14ac:dyDescent="0.2">
      <c r="A27" s="19"/>
      <c r="B27" s="19">
        <v>5000</v>
      </c>
      <c r="C27" s="19"/>
      <c r="D27" s="19"/>
      <c r="E27" s="14"/>
      <c r="F27" s="14">
        <v>1</v>
      </c>
      <c r="G27" s="14"/>
      <c r="H27" s="14"/>
      <c r="I27" s="15" t="s">
        <v>1201</v>
      </c>
      <c r="J27" s="14" t="s">
        <v>486</v>
      </c>
      <c r="K27" s="2" t="s">
        <v>68</v>
      </c>
      <c r="L27" s="12" t="s">
        <v>1100</v>
      </c>
      <c r="M27" s="12" t="s">
        <v>1103</v>
      </c>
      <c r="N27" s="3" t="s">
        <v>487</v>
      </c>
    </row>
    <row r="28" spans="1:14" ht="12.75" x14ac:dyDescent="0.2">
      <c r="A28" s="19"/>
      <c r="B28" s="19">
        <v>4983.1400000000003</v>
      </c>
      <c r="C28" s="19"/>
      <c r="D28" s="19"/>
      <c r="E28" s="14"/>
      <c r="F28" s="14">
        <v>1</v>
      </c>
      <c r="G28" s="14"/>
      <c r="H28" s="14"/>
      <c r="I28" s="15" t="s">
        <v>1201</v>
      </c>
      <c r="J28" s="14" t="s">
        <v>488</v>
      </c>
      <c r="K28" s="2" t="s">
        <v>93</v>
      </c>
      <c r="L28" s="12" t="s">
        <v>1100</v>
      </c>
      <c r="M28" s="12" t="s">
        <v>1104</v>
      </c>
      <c r="N28" s="3" t="s">
        <v>489</v>
      </c>
    </row>
    <row r="29" spans="1:14" ht="12.75" x14ac:dyDescent="0.2">
      <c r="A29" s="19"/>
      <c r="B29" s="19">
        <v>4700</v>
      </c>
      <c r="C29" s="19"/>
      <c r="D29" s="19"/>
      <c r="E29" s="14"/>
      <c r="F29" s="14">
        <v>1</v>
      </c>
      <c r="G29" s="14"/>
      <c r="H29" s="14"/>
      <c r="I29" s="15" t="s">
        <v>1201</v>
      </c>
      <c r="J29" s="14" t="s">
        <v>490</v>
      </c>
      <c r="K29" s="2" t="s">
        <v>110</v>
      </c>
      <c r="L29" s="12" t="s">
        <v>1100</v>
      </c>
      <c r="M29" s="12" t="s">
        <v>1105</v>
      </c>
      <c r="N29" s="3" t="s">
        <v>491</v>
      </c>
    </row>
    <row r="30" spans="1:14" ht="12.75" x14ac:dyDescent="0.2">
      <c r="A30" s="19"/>
      <c r="B30" s="19">
        <v>4982.6000000000004</v>
      </c>
      <c r="C30" s="19"/>
      <c r="D30" s="19"/>
      <c r="E30" s="14"/>
      <c r="F30" s="14">
        <v>1</v>
      </c>
      <c r="G30" s="14"/>
      <c r="H30" s="14"/>
      <c r="I30" s="15" t="s">
        <v>1201</v>
      </c>
      <c r="J30" s="14" t="s">
        <v>492</v>
      </c>
      <c r="K30" s="2" t="s">
        <v>493</v>
      </c>
      <c r="L30" s="12" t="s">
        <v>1100</v>
      </c>
      <c r="M30" s="12" t="s">
        <v>1103</v>
      </c>
      <c r="N30" s="3" t="s">
        <v>494</v>
      </c>
    </row>
    <row r="31" spans="1:14" ht="12.75" x14ac:dyDescent="0.2">
      <c r="A31" s="19"/>
      <c r="B31" s="19">
        <v>4944.2</v>
      </c>
      <c r="C31" s="19"/>
      <c r="D31" s="19"/>
      <c r="E31" s="14"/>
      <c r="F31" s="14">
        <v>1</v>
      </c>
      <c r="G31" s="14"/>
      <c r="H31" s="14"/>
      <c r="I31" s="15" t="s">
        <v>1201</v>
      </c>
      <c r="J31" s="14" t="s">
        <v>495</v>
      </c>
      <c r="K31" s="2" t="s">
        <v>327</v>
      </c>
      <c r="L31" s="12" t="s">
        <v>1100</v>
      </c>
      <c r="M31" s="12" t="s">
        <v>1101</v>
      </c>
      <c r="N31" s="3" t="s">
        <v>496</v>
      </c>
    </row>
    <row r="32" spans="1:14" ht="12.75" x14ac:dyDescent="0.2">
      <c r="A32" s="19"/>
      <c r="B32" s="19">
        <v>4930.4399999999996</v>
      </c>
      <c r="C32" s="19"/>
      <c r="D32" s="19"/>
      <c r="E32" s="14"/>
      <c r="F32" s="14">
        <v>1</v>
      </c>
      <c r="G32" s="14"/>
      <c r="H32" s="14"/>
      <c r="I32" s="15" t="s">
        <v>1201</v>
      </c>
      <c r="J32" s="14" t="s">
        <v>497</v>
      </c>
      <c r="K32" s="2" t="s">
        <v>327</v>
      </c>
      <c r="L32" s="12" t="s">
        <v>1100</v>
      </c>
      <c r="M32" s="12" t="s">
        <v>1106</v>
      </c>
      <c r="N32" s="3" t="s">
        <v>498</v>
      </c>
    </row>
    <row r="33" spans="1:14" ht="12.75" x14ac:dyDescent="0.2">
      <c r="A33" s="19"/>
      <c r="B33" s="19">
        <v>11676.44</v>
      </c>
      <c r="C33" s="19"/>
      <c r="D33" s="19"/>
      <c r="E33" s="14"/>
      <c r="F33" s="14">
        <v>1</v>
      </c>
      <c r="G33" s="14"/>
      <c r="H33" s="14"/>
      <c r="I33" s="15" t="s">
        <v>1201</v>
      </c>
      <c r="J33" s="14" t="s">
        <v>499</v>
      </c>
      <c r="K33" s="2" t="s">
        <v>500</v>
      </c>
      <c r="L33" s="12" t="s">
        <v>1100</v>
      </c>
      <c r="M33" s="12" t="s">
        <v>1107</v>
      </c>
      <c r="N33" s="3" t="s">
        <v>501</v>
      </c>
    </row>
    <row r="34" spans="1:14" ht="12.75" x14ac:dyDescent="0.2">
      <c r="A34" s="19"/>
      <c r="B34" s="19">
        <v>11965.2</v>
      </c>
      <c r="C34" s="19"/>
      <c r="D34" s="19"/>
      <c r="E34" s="14"/>
      <c r="F34" s="14">
        <v>1</v>
      </c>
      <c r="G34" s="14"/>
      <c r="H34" s="14"/>
      <c r="I34" s="15" t="s">
        <v>1201</v>
      </c>
      <c r="J34" s="14" t="s">
        <v>502</v>
      </c>
      <c r="K34" s="2" t="s">
        <v>73</v>
      </c>
      <c r="L34" s="12" t="s">
        <v>1100</v>
      </c>
      <c r="M34" s="12" t="s">
        <v>1101</v>
      </c>
      <c r="N34" s="3" t="s">
        <v>503</v>
      </c>
    </row>
    <row r="35" spans="1:14" ht="12.75" x14ac:dyDescent="0.2">
      <c r="A35" s="19"/>
      <c r="B35" s="19">
        <v>11997.53</v>
      </c>
      <c r="C35" s="19"/>
      <c r="D35" s="19"/>
      <c r="E35" s="14"/>
      <c r="F35" s="14">
        <v>1</v>
      </c>
      <c r="G35" s="14"/>
      <c r="H35" s="14"/>
      <c r="I35" s="15" t="s">
        <v>1201</v>
      </c>
      <c r="J35" s="14" t="s">
        <v>504</v>
      </c>
      <c r="K35" s="2" t="s">
        <v>505</v>
      </c>
      <c r="L35" s="12" t="s">
        <v>1100</v>
      </c>
      <c r="M35" s="12" t="s">
        <v>1108</v>
      </c>
      <c r="N35" s="3" t="s">
        <v>506</v>
      </c>
    </row>
    <row r="36" spans="1:14" ht="12.75" x14ac:dyDescent="0.2">
      <c r="A36" s="19"/>
      <c r="B36" s="19">
        <v>11376.38</v>
      </c>
      <c r="C36" s="19"/>
      <c r="D36" s="19"/>
      <c r="E36" s="14"/>
      <c r="F36" s="14">
        <v>1</v>
      </c>
      <c r="G36" s="14"/>
      <c r="H36" s="14"/>
      <c r="I36" s="15" t="s">
        <v>1201</v>
      </c>
      <c r="J36" s="14" t="s">
        <v>507</v>
      </c>
      <c r="K36" s="2" t="s">
        <v>284</v>
      </c>
      <c r="L36" s="12" t="s">
        <v>1100</v>
      </c>
      <c r="M36" s="12" t="s">
        <v>1101</v>
      </c>
      <c r="N36" s="3" t="s">
        <v>508</v>
      </c>
    </row>
    <row r="37" spans="1:14" ht="12.75" x14ac:dyDescent="0.2">
      <c r="A37" s="19"/>
      <c r="B37" s="19">
        <v>11901.57</v>
      </c>
      <c r="C37" s="19"/>
      <c r="D37" s="19"/>
      <c r="E37" s="14"/>
      <c r="F37" s="14">
        <v>1</v>
      </c>
      <c r="G37" s="14"/>
      <c r="H37" s="14"/>
      <c r="I37" s="15" t="s">
        <v>1201</v>
      </c>
      <c r="J37" s="14" t="s">
        <v>509</v>
      </c>
      <c r="K37" s="2" t="s">
        <v>267</v>
      </c>
      <c r="L37" s="12" t="s">
        <v>1100</v>
      </c>
      <c r="M37" s="12" t="s">
        <v>1109</v>
      </c>
      <c r="N37" s="3" t="s">
        <v>510</v>
      </c>
    </row>
    <row r="38" spans="1:14" ht="12.75" x14ac:dyDescent="0.2">
      <c r="A38" s="19"/>
      <c r="B38" s="19">
        <v>11334.67</v>
      </c>
      <c r="C38" s="19"/>
      <c r="D38" s="19"/>
      <c r="E38" s="14"/>
      <c r="F38" s="14">
        <v>1</v>
      </c>
      <c r="G38" s="14"/>
      <c r="H38" s="14"/>
      <c r="I38" s="15" t="s">
        <v>1201</v>
      </c>
      <c r="J38" s="14" t="s">
        <v>511</v>
      </c>
      <c r="K38" s="2" t="s">
        <v>101</v>
      </c>
      <c r="L38" s="12" t="s">
        <v>1100</v>
      </c>
      <c r="M38" s="12" t="s">
        <v>1101</v>
      </c>
      <c r="N38" s="3" t="s">
        <v>512</v>
      </c>
    </row>
    <row r="39" spans="1:14" ht="12.75" x14ac:dyDescent="0.2">
      <c r="A39" s="19"/>
      <c r="B39" s="19">
        <v>11955.34</v>
      </c>
      <c r="C39" s="19"/>
      <c r="D39" s="19"/>
      <c r="E39" s="14"/>
      <c r="F39" s="14">
        <v>1</v>
      </c>
      <c r="G39" s="14"/>
      <c r="H39" s="14"/>
      <c r="I39" s="15" t="s">
        <v>1201</v>
      </c>
      <c r="J39" s="14" t="s">
        <v>513</v>
      </c>
      <c r="K39" s="2" t="s">
        <v>200</v>
      </c>
      <c r="L39" s="12" t="s">
        <v>1100</v>
      </c>
      <c r="M39" s="12" t="s">
        <v>1110</v>
      </c>
      <c r="N39" s="3" t="s">
        <v>514</v>
      </c>
    </row>
    <row r="40" spans="1:14" ht="12.75" x14ac:dyDescent="0.2">
      <c r="A40" s="19"/>
      <c r="B40" s="19">
        <v>11544.64</v>
      </c>
      <c r="C40" s="19"/>
      <c r="D40" s="19"/>
      <c r="E40" s="14"/>
      <c r="F40" s="14">
        <v>1</v>
      </c>
      <c r="G40" s="14"/>
      <c r="H40" s="14"/>
      <c r="I40" s="15" t="s">
        <v>1201</v>
      </c>
      <c r="J40" s="14" t="s">
        <v>515</v>
      </c>
      <c r="K40" s="2" t="s">
        <v>516</v>
      </c>
      <c r="L40" s="12" t="s">
        <v>1100</v>
      </c>
      <c r="M40" s="12" t="s">
        <v>1111</v>
      </c>
      <c r="N40" s="3" t="s">
        <v>517</v>
      </c>
    </row>
    <row r="41" spans="1:14" ht="12.75" x14ac:dyDescent="0.2">
      <c r="A41" s="19"/>
      <c r="B41" s="19">
        <v>11999.88</v>
      </c>
      <c r="C41" s="19"/>
      <c r="D41" s="19"/>
      <c r="E41" s="14"/>
      <c r="F41" s="14">
        <v>1</v>
      </c>
      <c r="G41" s="14"/>
      <c r="H41" s="14"/>
      <c r="I41" s="15" t="s">
        <v>1201</v>
      </c>
      <c r="J41" s="14" t="s">
        <v>518</v>
      </c>
      <c r="K41" s="2" t="s">
        <v>369</v>
      </c>
      <c r="L41" s="12" t="s">
        <v>1100</v>
      </c>
      <c r="M41" s="12" t="s">
        <v>1101</v>
      </c>
      <c r="N41" s="3" t="s">
        <v>519</v>
      </c>
    </row>
    <row r="42" spans="1:14" ht="12.75" x14ac:dyDescent="0.2">
      <c r="A42" s="19"/>
      <c r="B42" s="19">
        <v>11982.55</v>
      </c>
      <c r="C42" s="19"/>
      <c r="D42" s="19"/>
      <c r="E42" s="14"/>
      <c r="F42" s="14">
        <v>1</v>
      </c>
      <c r="G42" s="14"/>
      <c r="H42" s="14"/>
      <c r="I42" s="15" t="s">
        <v>1201</v>
      </c>
      <c r="J42" s="14" t="s">
        <v>520</v>
      </c>
      <c r="K42" s="2" t="s">
        <v>211</v>
      </c>
      <c r="L42" s="12" t="s">
        <v>1100</v>
      </c>
      <c r="M42" s="12" t="s">
        <v>1101</v>
      </c>
      <c r="N42" s="3" t="s">
        <v>521</v>
      </c>
    </row>
    <row r="43" spans="1:14" ht="12.75" x14ac:dyDescent="0.2">
      <c r="A43" s="19"/>
      <c r="B43" s="19">
        <v>11994.94</v>
      </c>
      <c r="C43" s="19"/>
      <c r="D43" s="19"/>
      <c r="E43" s="14"/>
      <c r="F43" s="14">
        <v>1</v>
      </c>
      <c r="G43" s="14"/>
      <c r="H43" s="14"/>
      <c r="I43" s="15" t="s">
        <v>1201</v>
      </c>
      <c r="J43" s="14" t="s">
        <v>522</v>
      </c>
      <c r="K43" s="2" t="s">
        <v>290</v>
      </c>
      <c r="L43" s="12" t="s">
        <v>1100</v>
      </c>
      <c r="M43" s="12" t="s">
        <v>1104</v>
      </c>
      <c r="N43" s="3" t="s">
        <v>523</v>
      </c>
    </row>
    <row r="44" spans="1:14" ht="12.75" x14ac:dyDescent="0.2">
      <c r="A44" s="19"/>
      <c r="B44" s="19">
        <v>11952.1</v>
      </c>
      <c r="C44" s="19"/>
      <c r="D44" s="19"/>
      <c r="E44" s="14"/>
      <c r="F44" s="14">
        <v>1</v>
      </c>
      <c r="G44" s="14"/>
      <c r="H44" s="14"/>
      <c r="I44" s="15" t="s">
        <v>1201</v>
      </c>
      <c r="J44" s="14" t="s">
        <v>524</v>
      </c>
      <c r="K44" s="2" t="s">
        <v>525</v>
      </c>
      <c r="L44" s="12" t="s">
        <v>1100</v>
      </c>
      <c r="M44" s="12" t="s">
        <v>1104</v>
      </c>
      <c r="N44" s="3" t="s">
        <v>526</v>
      </c>
    </row>
    <row r="45" spans="1:14" ht="12.75" x14ac:dyDescent="0.2">
      <c r="A45" s="19">
        <v>1264000</v>
      </c>
      <c r="B45" s="19"/>
      <c r="C45" s="19"/>
      <c r="D45" s="19"/>
      <c r="E45" s="14">
        <v>1</v>
      </c>
      <c r="F45" s="14"/>
      <c r="G45" s="14"/>
      <c r="H45" s="14"/>
      <c r="I45" s="15" t="s">
        <v>857</v>
      </c>
      <c r="J45" s="14" t="s">
        <v>856</v>
      </c>
      <c r="K45" s="2" t="s">
        <v>787</v>
      </c>
      <c r="L45" s="12">
        <v>42917</v>
      </c>
      <c r="M45" s="12">
        <v>43646</v>
      </c>
      <c r="N45" s="3" t="s">
        <v>858</v>
      </c>
    </row>
    <row r="46" spans="1:14" ht="12.75" x14ac:dyDescent="0.2">
      <c r="A46" s="19">
        <v>370390</v>
      </c>
      <c r="B46" s="19"/>
      <c r="C46" s="19"/>
      <c r="D46" s="19"/>
      <c r="E46" s="14">
        <v>1</v>
      </c>
      <c r="F46" s="14"/>
      <c r="G46" s="14"/>
      <c r="H46" s="14"/>
      <c r="I46" s="15" t="s">
        <v>5</v>
      </c>
      <c r="J46" s="14" t="s">
        <v>853</v>
      </c>
      <c r="K46" s="2" t="s">
        <v>854</v>
      </c>
      <c r="L46" s="12">
        <v>43009</v>
      </c>
      <c r="M46" s="12">
        <v>43922</v>
      </c>
      <c r="N46" s="3" t="s">
        <v>855</v>
      </c>
    </row>
    <row r="47" spans="1:14" ht="12.75" x14ac:dyDescent="0.2">
      <c r="A47" s="19">
        <v>504157</v>
      </c>
      <c r="B47" s="19"/>
      <c r="C47" s="19"/>
      <c r="D47" s="19"/>
      <c r="E47" s="14">
        <v>1</v>
      </c>
      <c r="F47" s="14"/>
      <c r="G47" s="14"/>
      <c r="H47" s="14"/>
      <c r="I47" s="15" t="s">
        <v>5</v>
      </c>
      <c r="J47" s="14" t="s">
        <v>851</v>
      </c>
      <c r="K47" s="2" t="s">
        <v>14</v>
      </c>
      <c r="L47" s="12">
        <v>43023</v>
      </c>
      <c r="M47" s="12">
        <v>43876</v>
      </c>
      <c r="N47" s="3" t="s">
        <v>852</v>
      </c>
    </row>
    <row r="48" spans="1:14" ht="12.75" x14ac:dyDescent="0.2">
      <c r="A48" s="19">
        <v>28644</v>
      </c>
      <c r="B48" s="19"/>
      <c r="C48" s="19"/>
      <c r="D48" s="19"/>
      <c r="E48" s="14">
        <v>1</v>
      </c>
      <c r="F48" s="14"/>
      <c r="G48" s="14"/>
      <c r="H48" s="14"/>
      <c r="I48" s="15" t="s">
        <v>801</v>
      </c>
      <c r="J48" s="14" t="s">
        <v>862</v>
      </c>
      <c r="K48" s="2" t="s">
        <v>863</v>
      </c>
      <c r="L48" s="12">
        <v>43023</v>
      </c>
      <c r="M48" s="12">
        <v>43753</v>
      </c>
      <c r="N48" s="3" t="s">
        <v>864</v>
      </c>
    </row>
    <row r="49" spans="1:14" ht="12.75" x14ac:dyDescent="0.2">
      <c r="A49" s="19">
        <v>181400.64</v>
      </c>
      <c r="B49" s="19"/>
      <c r="C49" s="19"/>
      <c r="D49" s="19"/>
      <c r="E49" s="14">
        <v>1</v>
      </c>
      <c r="F49" s="14"/>
      <c r="G49" s="14"/>
      <c r="H49" s="14"/>
      <c r="I49" s="15" t="s">
        <v>65</v>
      </c>
      <c r="J49" s="14" t="s">
        <v>811</v>
      </c>
      <c r="K49" s="2" t="s">
        <v>812</v>
      </c>
      <c r="L49" s="12">
        <v>43040</v>
      </c>
      <c r="M49" s="12">
        <v>43585</v>
      </c>
      <c r="N49" s="3" t="s">
        <v>813</v>
      </c>
    </row>
    <row r="50" spans="1:14" ht="12.75" x14ac:dyDescent="0.2">
      <c r="A50" s="19"/>
      <c r="B50" s="19">
        <v>9998.1200000000008</v>
      </c>
      <c r="C50" s="19"/>
      <c r="D50" s="19"/>
      <c r="E50" s="14"/>
      <c r="F50" s="14">
        <v>1</v>
      </c>
      <c r="G50" s="14"/>
      <c r="H50" s="14"/>
      <c r="I50" s="15" t="s">
        <v>1201</v>
      </c>
      <c r="J50" s="14" t="s">
        <v>527</v>
      </c>
      <c r="K50" s="2" t="s">
        <v>439</v>
      </c>
      <c r="L50" s="12" t="s">
        <v>1112</v>
      </c>
      <c r="M50" s="12" t="s">
        <v>1023</v>
      </c>
      <c r="N50" s="3" t="s">
        <v>528</v>
      </c>
    </row>
    <row r="51" spans="1:14" ht="12.75" x14ac:dyDescent="0.2">
      <c r="A51" s="19"/>
      <c r="B51" s="19">
        <v>9999.32</v>
      </c>
      <c r="C51" s="19"/>
      <c r="D51" s="19"/>
      <c r="E51" s="14"/>
      <c r="F51" s="14">
        <v>1</v>
      </c>
      <c r="G51" s="14"/>
      <c r="H51" s="14"/>
      <c r="I51" s="15" t="s">
        <v>1201</v>
      </c>
      <c r="J51" s="14" t="s">
        <v>94</v>
      </c>
      <c r="K51" s="2" t="s">
        <v>93</v>
      </c>
      <c r="L51" s="12" t="s">
        <v>1112</v>
      </c>
      <c r="M51" s="12" t="s">
        <v>1036</v>
      </c>
      <c r="N51" s="3" t="s">
        <v>95</v>
      </c>
    </row>
    <row r="52" spans="1:14" ht="12.75" x14ac:dyDescent="0.2">
      <c r="A52" s="19"/>
      <c r="B52" s="19">
        <v>9998.14</v>
      </c>
      <c r="C52" s="19"/>
      <c r="D52" s="19"/>
      <c r="E52" s="14"/>
      <c r="F52" s="14">
        <v>1</v>
      </c>
      <c r="G52" s="14"/>
      <c r="H52" s="14"/>
      <c r="I52" s="15" t="s">
        <v>1201</v>
      </c>
      <c r="J52" s="14" t="s">
        <v>529</v>
      </c>
      <c r="K52" s="2" t="s">
        <v>93</v>
      </c>
      <c r="L52" s="12" t="s">
        <v>1112</v>
      </c>
      <c r="M52" s="12" t="s">
        <v>1023</v>
      </c>
      <c r="N52" s="3" t="s">
        <v>530</v>
      </c>
    </row>
    <row r="53" spans="1:14" ht="12.75" x14ac:dyDescent="0.2">
      <c r="A53" s="19"/>
      <c r="B53" s="19">
        <v>9991.6</v>
      </c>
      <c r="C53" s="19"/>
      <c r="D53" s="19"/>
      <c r="E53" s="14"/>
      <c r="F53" s="14">
        <v>1</v>
      </c>
      <c r="G53" s="14"/>
      <c r="H53" s="14"/>
      <c r="I53" s="15" t="s">
        <v>1201</v>
      </c>
      <c r="J53" s="14" t="s">
        <v>531</v>
      </c>
      <c r="K53" s="2" t="s">
        <v>500</v>
      </c>
      <c r="L53" s="12" t="s">
        <v>1112</v>
      </c>
      <c r="M53" s="12" t="s">
        <v>1113</v>
      </c>
      <c r="N53" s="3" t="s">
        <v>532</v>
      </c>
    </row>
    <row r="54" spans="1:14" ht="12.75" x14ac:dyDescent="0.2">
      <c r="A54" s="19"/>
      <c r="B54" s="19">
        <v>5997.94</v>
      </c>
      <c r="C54" s="19"/>
      <c r="D54" s="19"/>
      <c r="E54" s="14"/>
      <c r="F54" s="14">
        <v>1</v>
      </c>
      <c r="G54" s="14"/>
      <c r="H54" s="14"/>
      <c r="I54" s="15" t="s">
        <v>1201</v>
      </c>
      <c r="J54" s="14" t="s">
        <v>533</v>
      </c>
      <c r="K54" s="2" t="s">
        <v>93</v>
      </c>
      <c r="L54" s="12" t="s">
        <v>1112</v>
      </c>
      <c r="M54" s="12" t="s">
        <v>1114</v>
      </c>
      <c r="N54" s="3" t="s">
        <v>534</v>
      </c>
    </row>
    <row r="55" spans="1:14" ht="12.75" x14ac:dyDescent="0.2">
      <c r="A55" s="19"/>
      <c r="B55" s="19">
        <v>5999.99</v>
      </c>
      <c r="C55" s="19"/>
      <c r="D55" s="19"/>
      <c r="E55" s="14"/>
      <c r="F55" s="14">
        <v>1</v>
      </c>
      <c r="G55" s="14"/>
      <c r="H55" s="14"/>
      <c r="I55" s="15" t="s">
        <v>1201</v>
      </c>
      <c r="J55" s="14" t="s">
        <v>535</v>
      </c>
      <c r="K55" s="2" t="s">
        <v>305</v>
      </c>
      <c r="L55" s="12" t="s">
        <v>1112</v>
      </c>
      <c r="M55" s="12" t="s">
        <v>1114</v>
      </c>
      <c r="N55" s="3" t="s">
        <v>536</v>
      </c>
    </row>
    <row r="56" spans="1:14" ht="12.75" x14ac:dyDescent="0.2">
      <c r="A56" s="19"/>
      <c r="B56" s="19">
        <v>6000</v>
      </c>
      <c r="C56" s="19"/>
      <c r="D56" s="19"/>
      <c r="E56" s="14"/>
      <c r="F56" s="14">
        <v>1</v>
      </c>
      <c r="G56" s="14"/>
      <c r="H56" s="14"/>
      <c r="I56" s="15" t="s">
        <v>1201</v>
      </c>
      <c r="J56" s="14" t="s">
        <v>537</v>
      </c>
      <c r="K56" s="2" t="s">
        <v>538</v>
      </c>
      <c r="L56" s="12" t="s">
        <v>1112</v>
      </c>
      <c r="M56" s="12" t="s">
        <v>1022</v>
      </c>
      <c r="N56" s="3" t="s">
        <v>539</v>
      </c>
    </row>
    <row r="57" spans="1:14" ht="12.75" x14ac:dyDescent="0.2">
      <c r="A57" s="19"/>
      <c r="B57" s="19">
        <v>6000</v>
      </c>
      <c r="C57" s="19"/>
      <c r="D57" s="19"/>
      <c r="E57" s="14"/>
      <c r="F57" s="14">
        <v>1</v>
      </c>
      <c r="G57" s="14"/>
      <c r="H57" s="14"/>
      <c r="I57" s="15" t="s">
        <v>1201</v>
      </c>
      <c r="J57" s="14" t="s">
        <v>540</v>
      </c>
      <c r="K57" s="2" t="s">
        <v>416</v>
      </c>
      <c r="L57" s="12" t="s">
        <v>1112</v>
      </c>
      <c r="M57" s="12" t="s">
        <v>1077</v>
      </c>
      <c r="N57" s="3" t="s">
        <v>541</v>
      </c>
    </row>
    <row r="58" spans="1:14" ht="12.75" x14ac:dyDescent="0.2">
      <c r="A58" s="19"/>
      <c r="B58" s="19">
        <v>5999.99</v>
      </c>
      <c r="C58" s="19"/>
      <c r="D58" s="19"/>
      <c r="E58" s="14"/>
      <c r="F58" s="14">
        <v>1</v>
      </c>
      <c r="G58" s="14"/>
      <c r="H58" s="14"/>
      <c r="I58" s="15" t="s">
        <v>1201</v>
      </c>
      <c r="J58" s="14" t="s">
        <v>542</v>
      </c>
      <c r="K58" s="2" t="s">
        <v>538</v>
      </c>
      <c r="L58" s="12" t="s">
        <v>1112</v>
      </c>
      <c r="M58" s="12" t="s">
        <v>1113</v>
      </c>
      <c r="N58" s="3" t="s">
        <v>543</v>
      </c>
    </row>
    <row r="59" spans="1:14" ht="12.75" x14ac:dyDescent="0.2">
      <c r="A59" s="19"/>
      <c r="B59" s="19">
        <v>4000</v>
      </c>
      <c r="C59" s="19"/>
      <c r="D59" s="19"/>
      <c r="E59" s="14"/>
      <c r="F59" s="14">
        <v>1</v>
      </c>
      <c r="G59" s="14"/>
      <c r="H59" s="14"/>
      <c r="I59" s="15" t="s">
        <v>1201</v>
      </c>
      <c r="J59" s="14" t="s">
        <v>544</v>
      </c>
      <c r="K59" s="2" t="s">
        <v>399</v>
      </c>
      <c r="L59" s="12" t="s">
        <v>1112</v>
      </c>
      <c r="M59" s="12" t="s">
        <v>1115</v>
      </c>
      <c r="N59" s="3" t="s">
        <v>545</v>
      </c>
    </row>
    <row r="60" spans="1:14" ht="12.75" x14ac:dyDescent="0.2">
      <c r="A60" s="19"/>
      <c r="B60" s="19">
        <v>4000</v>
      </c>
      <c r="C60" s="19"/>
      <c r="D60" s="19"/>
      <c r="E60" s="14"/>
      <c r="F60" s="14">
        <v>1</v>
      </c>
      <c r="G60" s="14"/>
      <c r="H60" s="14"/>
      <c r="I60" s="15" t="s">
        <v>1201</v>
      </c>
      <c r="J60" s="14" t="s">
        <v>546</v>
      </c>
      <c r="K60" s="2" t="s">
        <v>399</v>
      </c>
      <c r="L60" s="12" t="s">
        <v>1112</v>
      </c>
      <c r="M60" s="12" t="s">
        <v>1114</v>
      </c>
      <c r="N60" s="3" t="s">
        <v>547</v>
      </c>
    </row>
    <row r="61" spans="1:14" ht="12.75" x14ac:dyDescent="0.2">
      <c r="A61" s="19"/>
      <c r="B61" s="19">
        <v>5958.62</v>
      </c>
      <c r="C61" s="19"/>
      <c r="D61" s="19"/>
      <c r="E61" s="14"/>
      <c r="F61" s="14">
        <v>1</v>
      </c>
      <c r="G61" s="14"/>
      <c r="H61" s="14"/>
      <c r="I61" s="15" t="s">
        <v>1201</v>
      </c>
      <c r="J61" s="14" t="s">
        <v>548</v>
      </c>
      <c r="K61" s="2" t="s">
        <v>336</v>
      </c>
      <c r="L61" s="12" t="s">
        <v>1112</v>
      </c>
      <c r="M61" s="12" t="s">
        <v>1113</v>
      </c>
      <c r="N61" s="3" t="s">
        <v>549</v>
      </c>
    </row>
    <row r="62" spans="1:14" ht="12.75" x14ac:dyDescent="0.2">
      <c r="A62" s="19"/>
      <c r="B62" s="19">
        <v>5958.52</v>
      </c>
      <c r="C62" s="19"/>
      <c r="D62" s="19"/>
      <c r="E62" s="14"/>
      <c r="F62" s="14">
        <v>1</v>
      </c>
      <c r="G62" s="14"/>
      <c r="H62" s="14"/>
      <c r="I62" s="15" t="s">
        <v>1201</v>
      </c>
      <c r="J62" s="14" t="s">
        <v>550</v>
      </c>
      <c r="K62" s="2" t="s">
        <v>238</v>
      </c>
      <c r="L62" s="12" t="s">
        <v>1112</v>
      </c>
      <c r="M62" s="12" t="s">
        <v>1115</v>
      </c>
      <c r="N62" s="3" t="s">
        <v>551</v>
      </c>
    </row>
    <row r="63" spans="1:14" ht="12.75" x14ac:dyDescent="0.2">
      <c r="A63" s="19"/>
      <c r="B63" s="19">
        <v>5996.76</v>
      </c>
      <c r="C63" s="19"/>
      <c r="D63" s="19"/>
      <c r="E63" s="14"/>
      <c r="F63" s="14">
        <v>1</v>
      </c>
      <c r="G63" s="14"/>
      <c r="H63" s="14"/>
      <c r="I63" s="15" t="s">
        <v>1201</v>
      </c>
      <c r="J63" s="14" t="s">
        <v>552</v>
      </c>
      <c r="K63" s="2" t="s">
        <v>311</v>
      </c>
      <c r="L63" s="12" t="s">
        <v>1112</v>
      </c>
      <c r="M63" s="12" t="s">
        <v>1114</v>
      </c>
      <c r="N63" s="3" t="s">
        <v>553</v>
      </c>
    </row>
    <row r="64" spans="1:14" ht="12.75" x14ac:dyDescent="0.2">
      <c r="A64" s="19"/>
      <c r="B64" s="19">
        <v>5983.78</v>
      </c>
      <c r="C64" s="19"/>
      <c r="D64" s="19"/>
      <c r="E64" s="14"/>
      <c r="F64" s="14">
        <v>1</v>
      </c>
      <c r="G64" s="14"/>
      <c r="H64" s="14"/>
      <c r="I64" s="15" t="s">
        <v>1201</v>
      </c>
      <c r="J64" s="14" t="s">
        <v>554</v>
      </c>
      <c r="K64" s="2" t="s">
        <v>311</v>
      </c>
      <c r="L64" s="12" t="s">
        <v>1112</v>
      </c>
      <c r="M64" s="12" t="s">
        <v>1078</v>
      </c>
      <c r="N64" s="3" t="s">
        <v>555</v>
      </c>
    </row>
    <row r="65" spans="1:14" ht="12.75" x14ac:dyDescent="0.2">
      <c r="A65" s="19"/>
      <c r="B65" s="19">
        <v>5985.52</v>
      </c>
      <c r="C65" s="19"/>
      <c r="D65" s="19"/>
      <c r="E65" s="14"/>
      <c r="F65" s="14">
        <v>1</v>
      </c>
      <c r="G65" s="14"/>
      <c r="H65" s="14"/>
      <c r="I65" s="15" t="s">
        <v>1201</v>
      </c>
      <c r="J65" s="14" t="s">
        <v>556</v>
      </c>
      <c r="K65" s="2" t="s">
        <v>557</v>
      </c>
      <c r="L65" s="12" t="s">
        <v>1112</v>
      </c>
      <c r="M65" s="12" t="s">
        <v>1114</v>
      </c>
      <c r="N65" s="3" t="s">
        <v>558</v>
      </c>
    </row>
    <row r="66" spans="1:14" ht="12.75" x14ac:dyDescent="0.2">
      <c r="A66" s="19"/>
      <c r="B66" s="19">
        <v>5999.99</v>
      </c>
      <c r="C66" s="19"/>
      <c r="D66" s="19"/>
      <c r="E66" s="14"/>
      <c r="F66" s="14">
        <v>1</v>
      </c>
      <c r="G66" s="14"/>
      <c r="H66" s="14"/>
      <c r="I66" s="15" t="s">
        <v>1201</v>
      </c>
      <c r="J66" s="14" t="s">
        <v>559</v>
      </c>
      <c r="K66" s="2" t="s">
        <v>101</v>
      </c>
      <c r="L66" s="12" t="s">
        <v>1112</v>
      </c>
      <c r="M66" s="12" t="s">
        <v>1113</v>
      </c>
      <c r="N66" s="3" t="s">
        <v>560</v>
      </c>
    </row>
    <row r="67" spans="1:14" ht="12.75" x14ac:dyDescent="0.2">
      <c r="A67" s="19"/>
      <c r="B67" s="19">
        <v>5991.44</v>
      </c>
      <c r="C67" s="19"/>
      <c r="D67" s="19"/>
      <c r="E67" s="14"/>
      <c r="F67" s="14">
        <v>1</v>
      </c>
      <c r="G67" s="14"/>
      <c r="H67" s="14"/>
      <c r="I67" s="15" t="s">
        <v>1201</v>
      </c>
      <c r="J67" s="14" t="s">
        <v>561</v>
      </c>
      <c r="K67" s="2" t="s">
        <v>230</v>
      </c>
      <c r="L67" s="12" t="s">
        <v>1112</v>
      </c>
      <c r="M67" s="12" t="s">
        <v>1116</v>
      </c>
      <c r="N67" s="3" t="s">
        <v>562</v>
      </c>
    </row>
    <row r="68" spans="1:14" ht="12.75" x14ac:dyDescent="0.2">
      <c r="A68" s="19"/>
      <c r="B68" s="19">
        <v>6000</v>
      </c>
      <c r="C68" s="19"/>
      <c r="D68" s="19"/>
      <c r="E68" s="14"/>
      <c r="F68" s="14">
        <v>1</v>
      </c>
      <c r="G68" s="14"/>
      <c r="H68" s="14"/>
      <c r="I68" s="15" t="s">
        <v>1201</v>
      </c>
      <c r="J68" s="14" t="s">
        <v>563</v>
      </c>
      <c r="K68" s="2" t="s">
        <v>516</v>
      </c>
      <c r="L68" s="12" t="s">
        <v>1112</v>
      </c>
      <c r="M68" s="12" t="s">
        <v>1114</v>
      </c>
      <c r="N68" s="3" t="s">
        <v>564</v>
      </c>
    </row>
    <row r="69" spans="1:14" ht="12.75" x14ac:dyDescent="0.2">
      <c r="A69" s="19"/>
      <c r="B69" s="19">
        <v>5998.08</v>
      </c>
      <c r="C69" s="19"/>
      <c r="D69" s="19"/>
      <c r="E69" s="14"/>
      <c r="F69" s="14">
        <v>1</v>
      </c>
      <c r="G69" s="14"/>
      <c r="H69" s="14"/>
      <c r="I69" s="15" t="s">
        <v>1201</v>
      </c>
      <c r="J69" s="14" t="s">
        <v>565</v>
      </c>
      <c r="K69" s="2" t="s">
        <v>101</v>
      </c>
      <c r="L69" s="12" t="s">
        <v>1112</v>
      </c>
      <c r="M69" s="12" t="s">
        <v>1114</v>
      </c>
      <c r="N69" s="3" t="s">
        <v>566</v>
      </c>
    </row>
    <row r="70" spans="1:14" ht="12.75" x14ac:dyDescent="0.2">
      <c r="A70" s="19"/>
      <c r="B70" s="19">
        <v>5989.68</v>
      </c>
      <c r="C70" s="19"/>
      <c r="D70" s="19"/>
      <c r="E70" s="14"/>
      <c r="F70" s="14">
        <v>1</v>
      </c>
      <c r="G70" s="14"/>
      <c r="H70" s="14"/>
      <c r="I70" s="15" t="s">
        <v>1201</v>
      </c>
      <c r="J70" s="14" t="s">
        <v>567</v>
      </c>
      <c r="K70" s="2" t="s">
        <v>147</v>
      </c>
      <c r="L70" s="12" t="s">
        <v>1112</v>
      </c>
      <c r="M70" s="12" t="s">
        <v>1117</v>
      </c>
      <c r="N70" s="3" t="s">
        <v>568</v>
      </c>
    </row>
    <row r="71" spans="1:14" ht="12.75" x14ac:dyDescent="0.2">
      <c r="A71" s="19"/>
      <c r="B71" s="19">
        <v>5999.15</v>
      </c>
      <c r="C71" s="19"/>
      <c r="D71" s="19"/>
      <c r="E71" s="14"/>
      <c r="F71" s="14">
        <v>1</v>
      </c>
      <c r="G71" s="14"/>
      <c r="H71" s="14"/>
      <c r="I71" s="15" t="s">
        <v>1201</v>
      </c>
      <c r="J71" s="14" t="s">
        <v>569</v>
      </c>
      <c r="K71" s="2" t="s">
        <v>305</v>
      </c>
      <c r="L71" s="12" t="s">
        <v>1112</v>
      </c>
      <c r="M71" s="12" t="s">
        <v>1114</v>
      </c>
      <c r="N71" s="3" t="s">
        <v>570</v>
      </c>
    </row>
    <row r="72" spans="1:14" ht="12.75" x14ac:dyDescent="0.2">
      <c r="A72" s="19"/>
      <c r="B72" s="19">
        <v>4000</v>
      </c>
      <c r="C72" s="19"/>
      <c r="D72" s="19"/>
      <c r="E72" s="14"/>
      <c r="F72" s="14">
        <v>1</v>
      </c>
      <c r="G72" s="14"/>
      <c r="H72" s="14"/>
      <c r="I72" s="15" t="s">
        <v>1201</v>
      </c>
      <c r="J72" s="14" t="s">
        <v>571</v>
      </c>
      <c r="K72" s="2" t="s">
        <v>399</v>
      </c>
      <c r="L72" s="12" t="s">
        <v>1112</v>
      </c>
      <c r="M72" s="12" t="s">
        <v>1113</v>
      </c>
      <c r="N72" s="3" t="s">
        <v>572</v>
      </c>
    </row>
    <row r="73" spans="1:14" ht="12.75" x14ac:dyDescent="0.2">
      <c r="A73" s="19"/>
      <c r="B73" s="19">
        <v>5989.68</v>
      </c>
      <c r="C73" s="19"/>
      <c r="D73" s="19"/>
      <c r="E73" s="14"/>
      <c r="F73" s="14">
        <v>1</v>
      </c>
      <c r="G73" s="14"/>
      <c r="H73" s="14"/>
      <c r="I73" s="15" t="s">
        <v>1201</v>
      </c>
      <c r="J73" s="14" t="s">
        <v>573</v>
      </c>
      <c r="K73" s="2" t="s">
        <v>321</v>
      </c>
      <c r="L73" s="12" t="s">
        <v>1112</v>
      </c>
      <c r="M73" s="12" t="s">
        <v>1113</v>
      </c>
      <c r="N73" s="3" t="s">
        <v>574</v>
      </c>
    </row>
    <row r="74" spans="1:14" ht="12.75" x14ac:dyDescent="0.2">
      <c r="A74" s="19"/>
      <c r="B74" s="19">
        <v>5998.28</v>
      </c>
      <c r="C74" s="19"/>
      <c r="D74" s="19"/>
      <c r="E74" s="14"/>
      <c r="F74" s="14">
        <v>1</v>
      </c>
      <c r="G74" s="14"/>
      <c r="H74" s="14"/>
      <c r="I74" s="15" t="s">
        <v>1201</v>
      </c>
      <c r="J74" s="14" t="s">
        <v>575</v>
      </c>
      <c r="K74" s="2" t="s">
        <v>505</v>
      </c>
      <c r="L74" s="12" t="s">
        <v>1112</v>
      </c>
      <c r="M74" s="12" t="s">
        <v>1118</v>
      </c>
      <c r="N74" s="3" t="s">
        <v>576</v>
      </c>
    </row>
    <row r="75" spans="1:14" ht="12.75" x14ac:dyDescent="0.2">
      <c r="A75" s="19"/>
      <c r="B75" s="19">
        <v>5948</v>
      </c>
      <c r="C75" s="19"/>
      <c r="D75" s="19"/>
      <c r="E75" s="14"/>
      <c r="F75" s="14">
        <v>1</v>
      </c>
      <c r="G75" s="14"/>
      <c r="H75" s="14"/>
      <c r="I75" s="15" t="s">
        <v>1201</v>
      </c>
      <c r="J75" s="14" t="s">
        <v>577</v>
      </c>
      <c r="K75" s="2" t="s">
        <v>321</v>
      </c>
      <c r="L75" s="12" t="s">
        <v>1112</v>
      </c>
      <c r="M75" s="12" t="s">
        <v>1113</v>
      </c>
      <c r="N75" s="3" t="s">
        <v>578</v>
      </c>
    </row>
    <row r="76" spans="1:14" ht="12.75" x14ac:dyDescent="0.2">
      <c r="A76" s="19"/>
      <c r="B76" s="19">
        <v>5998.03</v>
      </c>
      <c r="C76" s="19"/>
      <c r="D76" s="19"/>
      <c r="E76" s="14"/>
      <c r="F76" s="14">
        <v>1</v>
      </c>
      <c r="G76" s="14"/>
      <c r="H76" s="14"/>
      <c r="I76" s="15" t="s">
        <v>1201</v>
      </c>
      <c r="J76" s="14" t="s">
        <v>579</v>
      </c>
      <c r="K76" s="2" t="s">
        <v>270</v>
      </c>
      <c r="L76" s="12" t="s">
        <v>1112</v>
      </c>
      <c r="M76" s="12" t="s">
        <v>1119</v>
      </c>
      <c r="N76" s="3" t="s">
        <v>580</v>
      </c>
    </row>
    <row r="77" spans="1:14" ht="12.75" x14ac:dyDescent="0.2">
      <c r="A77" s="19"/>
      <c r="B77" s="19">
        <v>5998.26</v>
      </c>
      <c r="C77" s="19"/>
      <c r="D77" s="19"/>
      <c r="E77" s="14"/>
      <c r="F77" s="14">
        <v>1</v>
      </c>
      <c r="G77" s="14"/>
      <c r="H77" s="14"/>
      <c r="I77" s="15" t="s">
        <v>1201</v>
      </c>
      <c r="J77" s="14" t="s">
        <v>581</v>
      </c>
      <c r="K77" s="2" t="s">
        <v>121</v>
      </c>
      <c r="L77" s="12" t="s">
        <v>1112</v>
      </c>
      <c r="M77" s="12" t="s">
        <v>1120</v>
      </c>
      <c r="N77" s="3" t="s">
        <v>582</v>
      </c>
    </row>
    <row r="78" spans="1:14" ht="12.75" x14ac:dyDescent="0.2">
      <c r="A78" s="19">
        <v>189049</v>
      </c>
      <c r="B78" s="19"/>
      <c r="C78" s="19"/>
      <c r="D78" s="19"/>
      <c r="E78" s="14">
        <v>1</v>
      </c>
      <c r="F78" s="14"/>
      <c r="G78" s="14"/>
      <c r="H78" s="14"/>
      <c r="I78" s="15" t="s">
        <v>6</v>
      </c>
      <c r="J78" s="14" t="s">
        <v>859</v>
      </c>
      <c r="K78" s="2" t="s">
        <v>860</v>
      </c>
      <c r="L78" s="12">
        <v>43191</v>
      </c>
      <c r="M78" s="12">
        <v>43983</v>
      </c>
      <c r="N78" s="3" t="s">
        <v>861</v>
      </c>
    </row>
    <row r="79" spans="1:14" ht="12.75" x14ac:dyDescent="0.2">
      <c r="A79" s="19">
        <v>30000</v>
      </c>
      <c r="B79" s="19"/>
      <c r="C79" s="19"/>
      <c r="D79" s="19"/>
      <c r="E79" s="14">
        <v>1</v>
      </c>
      <c r="F79" s="14"/>
      <c r="G79" s="14"/>
      <c r="H79" s="14"/>
      <c r="I79" s="15" t="s">
        <v>11</v>
      </c>
      <c r="J79" s="14" t="s">
        <v>875</v>
      </c>
      <c r="K79" s="2" t="s">
        <v>795</v>
      </c>
      <c r="L79" s="12">
        <v>43191</v>
      </c>
      <c r="M79" s="12">
        <v>43983</v>
      </c>
      <c r="N79" s="3" t="s">
        <v>876</v>
      </c>
    </row>
    <row r="80" spans="1:14" ht="12.75" x14ac:dyDescent="0.2">
      <c r="A80" s="19"/>
      <c r="B80" s="19">
        <v>11986.96</v>
      </c>
      <c r="C80" s="19"/>
      <c r="D80" s="19"/>
      <c r="E80" s="14"/>
      <c r="F80" s="14">
        <v>1</v>
      </c>
      <c r="G80" s="14"/>
      <c r="H80" s="14"/>
      <c r="I80" s="15" t="s">
        <v>1201</v>
      </c>
      <c r="J80" s="14" t="s">
        <v>583</v>
      </c>
      <c r="K80" s="2" t="s">
        <v>197</v>
      </c>
      <c r="L80" s="12" t="s">
        <v>1052</v>
      </c>
      <c r="M80" s="12" t="s">
        <v>1053</v>
      </c>
      <c r="N80" s="3" t="s">
        <v>584</v>
      </c>
    </row>
    <row r="81" spans="1:14" ht="12.75" x14ac:dyDescent="0.2">
      <c r="A81" s="19"/>
      <c r="B81" s="19">
        <v>11895.01</v>
      </c>
      <c r="C81" s="19"/>
      <c r="D81" s="19"/>
      <c r="E81" s="14"/>
      <c r="F81" s="14">
        <v>1</v>
      </c>
      <c r="G81" s="14"/>
      <c r="H81" s="14"/>
      <c r="I81" s="15" t="s">
        <v>1201</v>
      </c>
      <c r="J81" s="14" t="s">
        <v>587</v>
      </c>
      <c r="K81" s="2" t="s">
        <v>308</v>
      </c>
      <c r="L81" s="12" t="s">
        <v>1052</v>
      </c>
      <c r="M81" s="12" t="s">
        <v>1055</v>
      </c>
      <c r="N81" s="3" t="s">
        <v>588</v>
      </c>
    </row>
    <row r="82" spans="1:14" ht="12.75" x14ac:dyDescent="0.2">
      <c r="A82" s="19"/>
      <c r="B82" s="19">
        <v>11997.53</v>
      </c>
      <c r="C82" s="19"/>
      <c r="D82" s="19"/>
      <c r="E82" s="14"/>
      <c r="F82" s="14">
        <v>1</v>
      </c>
      <c r="G82" s="14"/>
      <c r="H82" s="14"/>
      <c r="I82" s="15" t="s">
        <v>1201</v>
      </c>
      <c r="J82" s="14" t="s">
        <v>589</v>
      </c>
      <c r="K82" s="2" t="s">
        <v>342</v>
      </c>
      <c r="L82" s="12" t="s">
        <v>1052</v>
      </c>
      <c r="M82" s="12" t="s">
        <v>1056</v>
      </c>
      <c r="N82" s="3" t="s">
        <v>590</v>
      </c>
    </row>
    <row r="83" spans="1:14" ht="12.75" x14ac:dyDescent="0.2">
      <c r="A83" s="19"/>
      <c r="B83" s="19">
        <v>11918</v>
      </c>
      <c r="C83" s="19"/>
      <c r="D83" s="19"/>
      <c r="E83" s="14"/>
      <c r="F83" s="14">
        <v>1</v>
      </c>
      <c r="G83" s="14"/>
      <c r="H83" s="14"/>
      <c r="I83" s="15" t="s">
        <v>1201</v>
      </c>
      <c r="J83" s="14" t="s">
        <v>585</v>
      </c>
      <c r="K83" s="2" t="s">
        <v>173</v>
      </c>
      <c r="L83" s="12" t="s">
        <v>1054</v>
      </c>
      <c r="M83" s="12" t="s">
        <v>962</v>
      </c>
      <c r="N83" s="3" t="s">
        <v>586</v>
      </c>
    </row>
    <row r="84" spans="1:14" ht="12.75" x14ac:dyDescent="0.2">
      <c r="A84" s="19"/>
      <c r="B84" s="19">
        <v>11999.91</v>
      </c>
      <c r="C84" s="19"/>
      <c r="D84" s="19"/>
      <c r="E84" s="14"/>
      <c r="F84" s="14">
        <v>1</v>
      </c>
      <c r="G84" s="14"/>
      <c r="H84" s="14"/>
      <c r="I84" s="15" t="s">
        <v>1201</v>
      </c>
      <c r="J84" s="14" t="s">
        <v>591</v>
      </c>
      <c r="K84" s="2" t="s">
        <v>88</v>
      </c>
      <c r="L84" s="12" t="s">
        <v>1054</v>
      </c>
      <c r="M84" s="12" t="s">
        <v>1057</v>
      </c>
      <c r="N84" s="3" t="s">
        <v>592</v>
      </c>
    </row>
    <row r="85" spans="1:14" ht="12.75" x14ac:dyDescent="0.2">
      <c r="A85" s="19">
        <v>393511</v>
      </c>
      <c r="B85" s="19"/>
      <c r="C85" s="19"/>
      <c r="D85" s="19"/>
      <c r="E85" s="14">
        <v>1</v>
      </c>
      <c r="F85" s="14"/>
      <c r="G85" s="14"/>
      <c r="H85" s="14"/>
      <c r="I85" s="15" t="s">
        <v>5</v>
      </c>
      <c r="J85" s="14" t="s">
        <v>865</v>
      </c>
      <c r="K85" s="2" t="s">
        <v>866</v>
      </c>
      <c r="L85" s="12">
        <v>43266</v>
      </c>
      <c r="M85" s="12">
        <v>44089</v>
      </c>
      <c r="N85" s="3" t="s">
        <v>867</v>
      </c>
    </row>
    <row r="86" spans="1:14" ht="12.75" x14ac:dyDescent="0.2">
      <c r="A86" s="19"/>
      <c r="B86" s="19">
        <v>11925.57</v>
      </c>
      <c r="C86" s="19"/>
      <c r="D86" s="19"/>
      <c r="E86" s="14"/>
      <c r="F86" s="14">
        <v>1</v>
      </c>
      <c r="G86" s="14"/>
      <c r="H86" s="14"/>
      <c r="I86" s="15" t="s">
        <v>1201</v>
      </c>
      <c r="J86" s="14" t="s">
        <v>593</v>
      </c>
      <c r="K86" s="2" t="s">
        <v>255</v>
      </c>
      <c r="L86" s="12" t="s">
        <v>1058</v>
      </c>
      <c r="M86" s="12" t="s">
        <v>1042</v>
      </c>
      <c r="N86" s="3" t="s">
        <v>594</v>
      </c>
    </row>
    <row r="87" spans="1:14" ht="12.75" x14ac:dyDescent="0.2">
      <c r="A87" s="19"/>
      <c r="B87" s="19">
        <v>11704.75</v>
      </c>
      <c r="C87" s="19"/>
      <c r="D87" s="19"/>
      <c r="E87" s="14"/>
      <c r="F87" s="14">
        <v>1</v>
      </c>
      <c r="G87" s="14"/>
      <c r="H87" s="14"/>
      <c r="I87" s="15" t="s">
        <v>1201</v>
      </c>
      <c r="J87" s="14" t="s">
        <v>595</v>
      </c>
      <c r="K87" s="2" t="s">
        <v>596</v>
      </c>
      <c r="L87" s="12" t="s">
        <v>1058</v>
      </c>
      <c r="M87" s="12" t="s">
        <v>1059</v>
      </c>
      <c r="N87" s="3" t="s">
        <v>597</v>
      </c>
    </row>
    <row r="88" spans="1:14" ht="12.75" x14ac:dyDescent="0.2">
      <c r="A88" s="19"/>
      <c r="B88" s="19">
        <v>11995.99</v>
      </c>
      <c r="C88" s="19"/>
      <c r="D88" s="19"/>
      <c r="E88" s="14"/>
      <c r="F88" s="14">
        <v>1</v>
      </c>
      <c r="G88" s="14"/>
      <c r="H88" s="14"/>
      <c r="I88" s="15" t="s">
        <v>1201</v>
      </c>
      <c r="J88" s="14" t="s">
        <v>598</v>
      </c>
      <c r="K88" s="2" t="s">
        <v>247</v>
      </c>
      <c r="L88" s="12" t="s">
        <v>1060</v>
      </c>
      <c r="M88" s="12" t="s">
        <v>1061</v>
      </c>
      <c r="N88" s="3" t="s">
        <v>599</v>
      </c>
    </row>
    <row r="89" spans="1:14" ht="12.75" x14ac:dyDescent="0.2">
      <c r="A89" s="19"/>
      <c r="B89" s="19">
        <v>9836.6</v>
      </c>
      <c r="C89" s="19"/>
      <c r="D89" s="19"/>
      <c r="E89" s="14"/>
      <c r="F89" s="14">
        <v>1</v>
      </c>
      <c r="G89" s="14"/>
      <c r="H89" s="14"/>
      <c r="I89" s="15" t="s">
        <v>1201</v>
      </c>
      <c r="J89" s="14" t="s">
        <v>600</v>
      </c>
      <c r="K89" s="2" t="s">
        <v>601</v>
      </c>
      <c r="L89" s="12" t="s">
        <v>1060</v>
      </c>
      <c r="M89" s="12" t="s">
        <v>1062</v>
      </c>
      <c r="N89" s="3" t="s">
        <v>602</v>
      </c>
    </row>
    <row r="90" spans="1:14" ht="12.75" x14ac:dyDescent="0.2">
      <c r="A90" s="19"/>
      <c r="B90" s="19">
        <v>9361.4</v>
      </c>
      <c r="C90" s="19"/>
      <c r="D90" s="19"/>
      <c r="E90" s="14"/>
      <c r="F90" s="14">
        <v>1</v>
      </c>
      <c r="G90" s="14"/>
      <c r="H90" s="14"/>
      <c r="I90" s="15" t="s">
        <v>1201</v>
      </c>
      <c r="J90" s="14" t="s">
        <v>603</v>
      </c>
      <c r="K90" s="2" t="s">
        <v>604</v>
      </c>
      <c r="L90" s="12" t="s">
        <v>1063</v>
      </c>
      <c r="M90" s="12" t="s">
        <v>996</v>
      </c>
      <c r="N90" s="3" t="s">
        <v>605</v>
      </c>
    </row>
    <row r="91" spans="1:14" ht="12.75" x14ac:dyDescent="0.2">
      <c r="A91" s="19">
        <v>29960</v>
      </c>
      <c r="B91" s="19"/>
      <c r="C91" s="19"/>
      <c r="D91" s="19"/>
      <c r="E91" s="14">
        <v>1</v>
      </c>
      <c r="F91" s="14"/>
      <c r="G91" s="14"/>
      <c r="H91" s="14"/>
      <c r="I91" s="15" t="s">
        <v>11</v>
      </c>
      <c r="J91" s="14" t="s">
        <v>871</v>
      </c>
      <c r="K91" s="2" t="s">
        <v>843</v>
      </c>
      <c r="L91" s="12">
        <v>43313</v>
      </c>
      <c r="M91" s="12">
        <v>43678</v>
      </c>
      <c r="N91" s="3" t="s">
        <v>872</v>
      </c>
    </row>
    <row r="92" spans="1:14" ht="12.75" x14ac:dyDescent="0.2">
      <c r="A92" s="19" t="s">
        <v>888</v>
      </c>
      <c r="B92" s="19"/>
      <c r="C92" s="19">
        <v>238919</v>
      </c>
      <c r="D92" s="19"/>
      <c r="E92" s="14" t="s">
        <v>888</v>
      </c>
      <c r="F92" s="14"/>
      <c r="G92" s="14">
        <v>1</v>
      </c>
      <c r="H92" s="14"/>
      <c r="I92" s="15" t="s">
        <v>1169</v>
      </c>
      <c r="J92" s="14" t="s">
        <v>1180</v>
      </c>
      <c r="K92" s="2" t="s">
        <v>252</v>
      </c>
      <c r="L92" s="12">
        <v>43313</v>
      </c>
      <c r="M92" s="12">
        <v>44044</v>
      </c>
      <c r="N92" s="3" t="s">
        <v>1181</v>
      </c>
    </row>
    <row r="93" spans="1:14" ht="12.75" x14ac:dyDescent="0.2">
      <c r="A93" s="19"/>
      <c r="B93" s="19">
        <v>4999.99</v>
      </c>
      <c r="C93" s="19"/>
      <c r="D93" s="19"/>
      <c r="E93" s="14"/>
      <c r="F93" s="14">
        <v>1</v>
      </c>
      <c r="G93" s="14"/>
      <c r="H93" s="14"/>
      <c r="I93" s="15" t="s">
        <v>1201</v>
      </c>
      <c r="J93" s="14" t="s">
        <v>606</v>
      </c>
      <c r="K93" s="2" t="s">
        <v>352</v>
      </c>
      <c r="L93" s="12" t="s">
        <v>1064</v>
      </c>
      <c r="M93" s="12" t="s">
        <v>1065</v>
      </c>
      <c r="N93" s="3" t="s">
        <v>607</v>
      </c>
    </row>
    <row r="94" spans="1:14" ht="12.75" x14ac:dyDescent="0.2">
      <c r="A94" s="19"/>
      <c r="B94" s="19">
        <v>9599.99</v>
      </c>
      <c r="C94" s="19"/>
      <c r="D94" s="19"/>
      <c r="E94" s="14"/>
      <c r="F94" s="14">
        <v>1</v>
      </c>
      <c r="G94" s="14"/>
      <c r="H94" s="14"/>
      <c r="I94" s="15" t="s">
        <v>1201</v>
      </c>
      <c r="J94" s="14" t="s">
        <v>608</v>
      </c>
      <c r="K94" s="2" t="s">
        <v>609</v>
      </c>
      <c r="L94" s="12" t="s">
        <v>1066</v>
      </c>
      <c r="M94" s="12" t="s">
        <v>1067</v>
      </c>
      <c r="N94" s="3" t="s">
        <v>610</v>
      </c>
    </row>
    <row r="95" spans="1:14" ht="12.75" x14ac:dyDescent="0.2">
      <c r="A95" s="19"/>
      <c r="B95" s="19">
        <v>7482.85</v>
      </c>
      <c r="C95" s="19"/>
      <c r="D95" s="19"/>
      <c r="E95" s="14"/>
      <c r="F95" s="14">
        <v>1</v>
      </c>
      <c r="G95" s="14"/>
      <c r="H95" s="14"/>
      <c r="I95" s="15" t="s">
        <v>1201</v>
      </c>
      <c r="J95" s="14" t="s">
        <v>611</v>
      </c>
      <c r="K95" s="2" t="s">
        <v>612</v>
      </c>
      <c r="L95" s="12" t="s">
        <v>1066</v>
      </c>
      <c r="M95" s="12" t="s">
        <v>1068</v>
      </c>
      <c r="N95" s="3" t="s">
        <v>613</v>
      </c>
    </row>
    <row r="96" spans="1:14" ht="12.75" x14ac:dyDescent="0.2">
      <c r="A96" s="19"/>
      <c r="B96" s="19">
        <v>11845.6</v>
      </c>
      <c r="C96" s="19"/>
      <c r="D96" s="19"/>
      <c r="E96" s="14"/>
      <c r="F96" s="14">
        <v>1</v>
      </c>
      <c r="G96" s="14"/>
      <c r="H96" s="14"/>
      <c r="I96" s="15" t="s">
        <v>1201</v>
      </c>
      <c r="J96" s="14" t="s">
        <v>614</v>
      </c>
      <c r="K96" s="2" t="s">
        <v>345</v>
      </c>
      <c r="L96" s="12" t="s">
        <v>1066</v>
      </c>
      <c r="M96" s="12" t="s">
        <v>1067</v>
      </c>
      <c r="N96" s="3" t="s">
        <v>615</v>
      </c>
    </row>
    <row r="97" spans="1:14" ht="12.75" x14ac:dyDescent="0.2">
      <c r="A97" s="19"/>
      <c r="B97" s="19">
        <v>8717</v>
      </c>
      <c r="C97" s="19"/>
      <c r="D97" s="19"/>
      <c r="E97" s="14"/>
      <c r="F97" s="14">
        <v>1</v>
      </c>
      <c r="G97" s="14"/>
      <c r="H97" s="14"/>
      <c r="I97" s="15" t="s">
        <v>1201</v>
      </c>
      <c r="J97" s="14" t="s">
        <v>616</v>
      </c>
      <c r="K97" s="2" t="s">
        <v>275</v>
      </c>
      <c r="L97" s="12" t="s">
        <v>1069</v>
      </c>
      <c r="M97" s="12" t="s">
        <v>1000</v>
      </c>
      <c r="N97" s="3" t="s">
        <v>617</v>
      </c>
    </row>
    <row r="98" spans="1:14" ht="12.75" x14ac:dyDescent="0.2">
      <c r="A98" s="19" t="s">
        <v>888</v>
      </c>
      <c r="B98" s="19"/>
      <c r="C98" s="19">
        <v>268109</v>
      </c>
      <c r="D98" s="19"/>
      <c r="E98" s="14" t="s">
        <v>888</v>
      </c>
      <c r="F98" s="14"/>
      <c r="G98" s="14">
        <v>1</v>
      </c>
      <c r="H98" s="14"/>
      <c r="I98" s="15" t="s">
        <v>1185</v>
      </c>
      <c r="J98" s="14" t="s">
        <v>1184</v>
      </c>
      <c r="K98" s="2" t="s">
        <v>88</v>
      </c>
      <c r="L98" s="12">
        <v>43344</v>
      </c>
      <c r="M98" s="12">
        <v>43770</v>
      </c>
      <c r="N98" s="3" t="s">
        <v>1186</v>
      </c>
    </row>
    <row r="99" spans="1:14" ht="12.75" x14ac:dyDescent="0.2">
      <c r="A99" s="19"/>
      <c r="B99" s="19">
        <v>9748.2199999999993</v>
      </c>
      <c r="C99" s="19"/>
      <c r="D99" s="19"/>
      <c r="E99" s="14"/>
      <c r="F99" s="14">
        <v>1</v>
      </c>
      <c r="G99" s="14"/>
      <c r="H99" s="14"/>
      <c r="I99" s="15" t="s">
        <v>1201</v>
      </c>
      <c r="J99" s="14" t="s">
        <v>618</v>
      </c>
      <c r="K99" s="2" t="s">
        <v>619</v>
      </c>
      <c r="L99" s="12" t="s">
        <v>1070</v>
      </c>
      <c r="M99" s="12" t="s">
        <v>1071</v>
      </c>
      <c r="N99" s="3" t="s">
        <v>620</v>
      </c>
    </row>
    <row r="100" spans="1:14" ht="12.75" x14ac:dyDescent="0.2">
      <c r="A100" s="19">
        <v>89230</v>
      </c>
      <c r="B100" s="19"/>
      <c r="C100" s="19"/>
      <c r="D100" s="19"/>
      <c r="E100" s="14">
        <v>1</v>
      </c>
      <c r="F100" s="14"/>
      <c r="G100" s="14"/>
      <c r="H100" s="14"/>
      <c r="I100" s="15" t="s">
        <v>801</v>
      </c>
      <c r="J100" s="14" t="s">
        <v>868</v>
      </c>
      <c r="K100" s="2" t="s">
        <v>869</v>
      </c>
      <c r="L100" s="12">
        <v>43405</v>
      </c>
      <c r="M100" s="12">
        <v>43952</v>
      </c>
      <c r="N100" s="3" t="s">
        <v>870</v>
      </c>
    </row>
    <row r="101" spans="1:14" ht="12.75" x14ac:dyDescent="0.2">
      <c r="A101" s="19">
        <v>374103</v>
      </c>
      <c r="B101" s="19"/>
      <c r="C101" s="19"/>
      <c r="D101" s="19"/>
      <c r="E101" s="14">
        <v>1</v>
      </c>
      <c r="F101" s="14"/>
      <c r="G101" s="14"/>
      <c r="H101" s="14"/>
      <c r="I101" s="15" t="s">
        <v>6</v>
      </c>
      <c r="J101" s="14" t="s">
        <v>21</v>
      </c>
      <c r="K101" s="2" t="s">
        <v>23</v>
      </c>
      <c r="L101" s="12">
        <v>43405</v>
      </c>
      <c r="M101" s="12">
        <v>44409</v>
      </c>
      <c r="N101" s="3" t="s">
        <v>22</v>
      </c>
    </row>
    <row r="102" spans="1:14" ht="12.75" x14ac:dyDescent="0.2">
      <c r="A102" s="19">
        <v>570000</v>
      </c>
      <c r="B102" s="19"/>
      <c r="C102" s="19"/>
      <c r="D102" s="19"/>
      <c r="E102" s="14">
        <v>1</v>
      </c>
      <c r="F102" s="14"/>
      <c r="G102" s="14"/>
      <c r="H102" s="14"/>
      <c r="I102" s="15" t="s">
        <v>5</v>
      </c>
      <c r="J102" s="14" t="s">
        <v>24</v>
      </c>
      <c r="K102" s="2" t="s">
        <v>14</v>
      </c>
      <c r="L102" s="12">
        <v>43419</v>
      </c>
      <c r="M102" s="12">
        <v>44242</v>
      </c>
      <c r="N102" s="3" t="s">
        <v>25</v>
      </c>
    </row>
    <row r="103" spans="1:14" ht="12.75" x14ac:dyDescent="0.2">
      <c r="A103" s="19">
        <v>30000</v>
      </c>
      <c r="B103" s="19"/>
      <c r="C103" s="19"/>
      <c r="D103" s="19"/>
      <c r="E103" s="14">
        <v>1</v>
      </c>
      <c r="F103" s="14"/>
      <c r="G103" s="14"/>
      <c r="H103" s="14"/>
      <c r="I103" s="15" t="s">
        <v>11</v>
      </c>
      <c r="J103" s="14" t="s">
        <v>873</v>
      </c>
      <c r="K103" s="2" t="s">
        <v>846</v>
      </c>
      <c r="L103" s="12">
        <v>43435</v>
      </c>
      <c r="M103" s="12">
        <v>43800</v>
      </c>
      <c r="N103" s="3" t="s">
        <v>874</v>
      </c>
    </row>
    <row r="104" spans="1:14" ht="12.75" x14ac:dyDescent="0.2">
      <c r="A104" s="19"/>
      <c r="B104" s="19">
        <v>4996.3999999999996</v>
      </c>
      <c r="C104" s="19"/>
      <c r="D104" s="19"/>
      <c r="E104" s="14"/>
      <c r="F104" s="14">
        <v>1</v>
      </c>
      <c r="G104" s="14"/>
      <c r="H104" s="14"/>
      <c r="I104" s="15" t="s">
        <v>1201</v>
      </c>
      <c r="J104" s="14" t="s">
        <v>621</v>
      </c>
      <c r="K104" s="2" t="s">
        <v>453</v>
      </c>
      <c r="L104" s="12" t="s">
        <v>1074</v>
      </c>
      <c r="M104" s="12" t="s">
        <v>1075</v>
      </c>
      <c r="N104" s="3" t="s">
        <v>622</v>
      </c>
    </row>
    <row r="105" spans="1:14" ht="12.75" x14ac:dyDescent="0.2">
      <c r="A105" s="19"/>
      <c r="B105" s="19">
        <v>5000</v>
      </c>
      <c r="C105" s="19"/>
      <c r="D105" s="19"/>
      <c r="E105" s="14"/>
      <c r="F105" s="14">
        <v>1</v>
      </c>
      <c r="G105" s="14"/>
      <c r="H105" s="14"/>
      <c r="I105" s="15" t="s">
        <v>1201</v>
      </c>
      <c r="J105" s="14" t="s">
        <v>623</v>
      </c>
      <c r="K105" s="2" t="s">
        <v>300</v>
      </c>
      <c r="L105" s="12" t="s">
        <v>1074</v>
      </c>
      <c r="M105" s="12" t="s">
        <v>1076</v>
      </c>
      <c r="N105" s="3" t="s">
        <v>624</v>
      </c>
    </row>
    <row r="106" spans="1:14" ht="12.75" x14ac:dyDescent="0.2">
      <c r="A106" s="19"/>
      <c r="B106" s="19">
        <v>9099.99</v>
      </c>
      <c r="C106" s="19"/>
      <c r="D106" s="19"/>
      <c r="E106" s="14"/>
      <c r="F106" s="14">
        <v>1</v>
      </c>
      <c r="G106" s="14"/>
      <c r="H106" s="14"/>
      <c r="I106" s="15" t="s">
        <v>1201</v>
      </c>
      <c r="J106" s="14" t="s">
        <v>628</v>
      </c>
      <c r="K106" s="2" t="s">
        <v>629</v>
      </c>
      <c r="L106" s="12" t="s">
        <v>1074</v>
      </c>
      <c r="M106" s="12" t="s">
        <v>1025</v>
      </c>
      <c r="N106" s="3" t="s">
        <v>630</v>
      </c>
    </row>
    <row r="107" spans="1:14" ht="12.75" x14ac:dyDescent="0.2">
      <c r="A107" s="19"/>
      <c r="B107" s="19">
        <v>15000</v>
      </c>
      <c r="C107" s="19"/>
      <c r="D107" s="19"/>
      <c r="E107" s="14"/>
      <c r="F107" s="14">
        <v>1</v>
      </c>
      <c r="G107" s="14"/>
      <c r="H107" s="14"/>
      <c r="I107" s="15" t="s">
        <v>1201</v>
      </c>
      <c r="J107" s="14" t="s">
        <v>631</v>
      </c>
      <c r="K107" s="2" t="s">
        <v>300</v>
      </c>
      <c r="L107" s="12" t="s">
        <v>1074</v>
      </c>
      <c r="M107" s="12" t="s">
        <v>1079</v>
      </c>
      <c r="N107" s="3" t="s">
        <v>632</v>
      </c>
    </row>
    <row r="108" spans="1:14" ht="12.75" x14ac:dyDescent="0.2">
      <c r="A108" s="19"/>
      <c r="B108" s="19">
        <v>14999.46</v>
      </c>
      <c r="C108" s="19"/>
      <c r="D108" s="19"/>
      <c r="E108" s="14"/>
      <c r="F108" s="14">
        <v>1</v>
      </c>
      <c r="G108" s="14"/>
      <c r="H108" s="14"/>
      <c r="I108" s="15" t="s">
        <v>1201</v>
      </c>
      <c r="J108" s="14" t="s">
        <v>271</v>
      </c>
      <c r="K108" s="2" t="s">
        <v>270</v>
      </c>
      <c r="L108" s="12" t="s">
        <v>1074</v>
      </c>
      <c r="M108" s="12" t="s">
        <v>1080</v>
      </c>
      <c r="N108" s="3" t="s">
        <v>272</v>
      </c>
    </row>
    <row r="109" spans="1:14" ht="12.75" x14ac:dyDescent="0.2">
      <c r="A109" s="19"/>
      <c r="B109" s="19">
        <v>14981.59</v>
      </c>
      <c r="C109" s="19"/>
      <c r="D109" s="19"/>
      <c r="E109" s="14"/>
      <c r="F109" s="14">
        <v>1</v>
      </c>
      <c r="G109" s="14"/>
      <c r="H109" s="14"/>
      <c r="I109" s="15" t="s">
        <v>1201</v>
      </c>
      <c r="J109" s="14" t="s">
        <v>633</v>
      </c>
      <c r="K109" s="2" t="s">
        <v>126</v>
      </c>
      <c r="L109" s="12" t="s">
        <v>1074</v>
      </c>
      <c r="M109" s="12" t="s">
        <v>1025</v>
      </c>
      <c r="N109" s="3" t="s">
        <v>634</v>
      </c>
    </row>
    <row r="110" spans="1:14" ht="12.75" x14ac:dyDescent="0.2">
      <c r="A110" s="19"/>
      <c r="B110" s="19">
        <v>4500</v>
      </c>
      <c r="C110" s="19"/>
      <c r="D110" s="19"/>
      <c r="E110" s="14"/>
      <c r="F110" s="14">
        <v>1</v>
      </c>
      <c r="G110" s="14"/>
      <c r="H110" s="14"/>
      <c r="I110" s="15" t="s">
        <v>1201</v>
      </c>
      <c r="J110" s="14" t="s">
        <v>635</v>
      </c>
      <c r="K110" s="2" t="s">
        <v>399</v>
      </c>
      <c r="L110" s="12" t="s">
        <v>1074</v>
      </c>
      <c r="M110" s="12" t="s">
        <v>1025</v>
      </c>
      <c r="N110" s="3" t="s">
        <v>636</v>
      </c>
    </row>
    <row r="111" spans="1:14" ht="12.75" x14ac:dyDescent="0.2">
      <c r="A111" s="19"/>
      <c r="B111" s="19">
        <v>14890.56</v>
      </c>
      <c r="C111" s="19"/>
      <c r="D111" s="19"/>
      <c r="E111" s="14"/>
      <c r="F111" s="14">
        <v>1</v>
      </c>
      <c r="G111" s="14"/>
      <c r="H111" s="14"/>
      <c r="I111" s="15" t="s">
        <v>1201</v>
      </c>
      <c r="J111" s="14" t="s">
        <v>637</v>
      </c>
      <c r="K111" s="2" t="s">
        <v>638</v>
      </c>
      <c r="L111" s="12" t="s">
        <v>1074</v>
      </c>
      <c r="M111" s="12" t="s">
        <v>1081</v>
      </c>
      <c r="N111" s="3" t="s">
        <v>639</v>
      </c>
    </row>
    <row r="112" spans="1:14" ht="12.75" x14ac:dyDescent="0.2">
      <c r="A112" s="19"/>
      <c r="B112" s="19">
        <v>14918.34</v>
      </c>
      <c r="C112" s="19"/>
      <c r="D112" s="19"/>
      <c r="E112" s="14"/>
      <c r="F112" s="14">
        <v>1</v>
      </c>
      <c r="G112" s="14"/>
      <c r="H112" s="14"/>
      <c r="I112" s="15" t="s">
        <v>1201</v>
      </c>
      <c r="J112" s="14" t="s">
        <v>312</v>
      </c>
      <c r="K112" s="2" t="s">
        <v>311</v>
      </c>
      <c r="L112" s="12" t="s">
        <v>1074</v>
      </c>
      <c r="M112" s="12" t="s">
        <v>1082</v>
      </c>
      <c r="N112" s="3" t="s">
        <v>313</v>
      </c>
    </row>
    <row r="113" spans="1:14" ht="12.75" x14ac:dyDescent="0.2">
      <c r="A113" s="19"/>
      <c r="B113" s="19">
        <v>14997.96</v>
      </c>
      <c r="C113" s="19"/>
      <c r="D113" s="19"/>
      <c r="E113" s="14"/>
      <c r="F113" s="14">
        <v>1</v>
      </c>
      <c r="G113" s="14"/>
      <c r="H113" s="14"/>
      <c r="I113" s="15" t="s">
        <v>1201</v>
      </c>
      <c r="J113" s="14" t="s">
        <v>86</v>
      </c>
      <c r="K113" s="2" t="s">
        <v>85</v>
      </c>
      <c r="L113" s="12" t="s">
        <v>1074</v>
      </c>
      <c r="M113" s="12" t="s">
        <v>1083</v>
      </c>
      <c r="N113" s="3" t="s">
        <v>87</v>
      </c>
    </row>
    <row r="114" spans="1:14" ht="12.75" x14ac:dyDescent="0.2">
      <c r="A114" s="19"/>
      <c r="B114" s="19">
        <v>14997.39</v>
      </c>
      <c r="C114" s="19"/>
      <c r="D114" s="19"/>
      <c r="E114" s="14"/>
      <c r="F114" s="14">
        <v>1</v>
      </c>
      <c r="G114" s="14"/>
      <c r="H114" s="14"/>
      <c r="I114" s="15" t="s">
        <v>1201</v>
      </c>
      <c r="J114" s="14" t="s">
        <v>640</v>
      </c>
      <c r="K114" s="2" t="s">
        <v>505</v>
      </c>
      <c r="L114" s="12" t="s">
        <v>1074</v>
      </c>
      <c r="M114" s="12" t="s">
        <v>1076</v>
      </c>
      <c r="N114" s="3" t="s">
        <v>641</v>
      </c>
    </row>
    <row r="115" spans="1:14" ht="12.75" x14ac:dyDescent="0.2">
      <c r="A115" s="19"/>
      <c r="B115" s="19">
        <v>14919.71</v>
      </c>
      <c r="C115" s="19"/>
      <c r="D115" s="19"/>
      <c r="E115" s="14"/>
      <c r="F115" s="14">
        <v>1</v>
      </c>
      <c r="G115" s="14"/>
      <c r="H115" s="14"/>
      <c r="I115" s="15" t="s">
        <v>1201</v>
      </c>
      <c r="J115" s="14" t="s">
        <v>642</v>
      </c>
      <c r="K115" s="2" t="s">
        <v>643</v>
      </c>
      <c r="L115" s="12" t="s">
        <v>1084</v>
      </c>
      <c r="M115" s="12" t="s">
        <v>1085</v>
      </c>
      <c r="N115" s="3" t="s">
        <v>644</v>
      </c>
    </row>
    <row r="116" spans="1:14" ht="12.75" x14ac:dyDescent="0.2">
      <c r="A116" s="19"/>
      <c r="B116" s="19">
        <v>15000</v>
      </c>
      <c r="C116" s="19"/>
      <c r="D116" s="19"/>
      <c r="E116" s="14"/>
      <c r="F116" s="14">
        <v>1</v>
      </c>
      <c r="G116" s="14"/>
      <c r="H116" s="14"/>
      <c r="I116" s="15" t="s">
        <v>1201</v>
      </c>
      <c r="J116" s="14" t="s">
        <v>645</v>
      </c>
      <c r="K116" s="2" t="s">
        <v>431</v>
      </c>
      <c r="L116" s="12" t="s">
        <v>1084</v>
      </c>
      <c r="M116" s="12" t="s">
        <v>1085</v>
      </c>
      <c r="N116" s="3" t="s">
        <v>646</v>
      </c>
    </row>
    <row r="117" spans="1:14" ht="12.75" x14ac:dyDescent="0.2">
      <c r="A117" s="19"/>
      <c r="B117" s="19">
        <v>14999.99</v>
      </c>
      <c r="C117" s="19"/>
      <c r="D117" s="19"/>
      <c r="E117" s="14"/>
      <c r="F117" s="14">
        <v>1</v>
      </c>
      <c r="G117" s="14"/>
      <c r="H117" s="14"/>
      <c r="I117" s="15" t="s">
        <v>1201</v>
      </c>
      <c r="J117" s="14" t="s">
        <v>647</v>
      </c>
      <c r="K117" s="2" t="s">
        <v>233</v>
      </c>
      <c r="L117" s="12" t="s">
        <v>1084</v>
      </c>
      <c r="M117" s="12" t="s">
        <v>1086</v>
      </c>
      <c r="N117" s="3" t="s">
        <v>648</v>
      </c>
    </row>
    <row r="118" spans="1:14" ht="12.75" x14ac:dyDescent="0.2">
      <c r="A118" s="19"/>
      <c r="B118" s="19">
        <v>14885.69</v>
      </c>
      <c r="C118" s="19"/>
      <c r="D118" s="19"/>
      <c r="E118" s="14"/>
      <c r="F118" s="14">
        <v>1</v>
      </c>
      <c r="G118" s="14"/>
      <c r="H118" s="14"/>
      <c r="I118" s="15" t="s">
        <v>1201</v>
      </c>
      <c r="J118" s="14" t="s">
        <v>306</v>
      </c>
      <c r="K118" s="2" t="s">
        <v>305</v>
      </c>
      <c r="L118" s="12" t="s">
        <v>1084</v>
      </c>
      <c r="M118" s="12" t="s">
        <v>1018</v>
      </c>
      <c r="N118" s="3" t="s">
        <v>307</v>
      </c>
    </row>
    <row r="119" spans="1:14" ht="12.75" x14ac:dyDescent="0.2">
      <c r="A119" s="19"/>
      <c r="B119" s="19">
        <v>14998.39</v>
      </c>
      <c r="C119" s="19"/>
      <c r="D119" s="19"/>
      <c r="E119" s="14"/>
      <c r="F119" s="14">
        <v>1</v>
      </c>
      <c r="G119" s="14"/>
      <c r="H119" s="14"/>
      <c r="I119" s="15" t="s">
        <v>1201</v>
      </c>
      <c r="J119" s="14" t="s">
        <v>649</v>
      </c>
      <c r="K119" s="2" t="s">
        <v>158</v>
      </c>
      <c r="L119" s="12" t="s">
        <v>1084</v>
      </c>
      <c r="M119" s="12" t="s">
        <v>1087</v>
      </c>
      <c r="N119" s="3" t="s">
        <v>650</v>
      </c>
    </row>
    <row r="120" spans="1:14" ht="12.75" x14ac:dyDescent="0.2">
      <c r="A120" s="19"/>
      <c r="B120" s="19">
        <v>5000</v>
      </c>
      <c r="C120" s="19"/>
      <c r="D120" s="19"/>
      <c r="E120" s="14"/>
      <c r="F120" s="14">
        <v>1</v>
      </c>
      <c r="G120" s="14"/>
      <c r="H120" s="14"/>
      <c r="I120" s="15" t="s">
        <v>1201</v>
      </c>
      <c r="J120" s="14" t="s">
        <v>625</v>
      </c>
      <c r="K120" s="2" t="s">
        <v>626</v>
      </c>
      <c r="L120" s="12" t="s">
        <v>1077</v>
      </c>
      <c r="M120" s="12" t="s">
        <v>1078</v>
      </c>
      <c r="N120" s="3" t="s">
        <v>627</v>
      </c>
    </row>
    <row r="121" spans="1:14" ht="12.75" x14ac:dyDescent="0.2">
      <c r="A121" s="19"/>
      <c r="B121" s="19">
        <v>4999</v>
      </c>
      <c r="C121" s="19"/>
      <c r="D121" s="19"/>
      <c r="E121" s="14"/>
      <c r="F121" s="14">
        <v>1</v>
      </c>
      <c r="G121" s="14"/>
      <c r="H121" s="14"/>
      <c r="I121" s="15" t="s">
        <v>1201</v>
      </c>
      <c r="J121" s="14" t="s">
        <v>651</v>
      </c>
      <c r="K121" s="2" t="s">
        <v>652</v>
      </c>
      <c r="L121" s="12" t="s">
        <v>1077</v>
      </c>
      <c r="M121" s="12" t="s">
        <v>1089</v>
      </c>
      <c r="N121" s="3" t="s">
        <v>653</v>
      </c>
    </row>
    <row r="122" spans="1:14" ht="12.75" x14ac:dyDescent="0.2">
      <c r="A122" s="19"/>
      <c r="B122" s="19">
        <v>9978.9</v>
      </c>
      <c r="C122" s="19"/>
      <c r="D122" s="19"/>
      <c r="E122" s="14"/>
      <c r="F122" s="14">
        <v>1</v>
      </c>
      <c r="G122" s="14"/>
      <c r="H122" s="14"/>
      <c r="I122" s="15" t="s">
        <v>1201</v>
      </c>
      <c r="J122" s="14" t="s">
        <v>207</v>
      </c>
      <c r="K122" s="2" t="s">
        <v>206</v>
      </c>
      <c r="L122" s="12" t="s">
        <v>1072</v>
      </c>
      <c r="M122" s="12" t="s">
        <v>1073</v>
      </c>
      <c r="N122" s="3" t="s">
        <v>208</v>
      </c>
    </row>
    <row r="123" spans="1:14" ht="12.75" x14ac:dyDescent="0.2">
      <c r="A123" s="19"/>
      <c r="B123" s="19">
        <v>14998.02</v>
      </c>
      <c r="C123" s="19"/>
      <c r="D123" s="19"/>
      <c r="E123" s="14"/>
      <c r="F123" s="14">
        <v>1</v>
      </c>
      <c r="G123" s="14"/>
      <c r="H123" s="14"/>
      <c r="I123" s="15" t="s">
        <v>1201</v>
      </c>
      <c r="J123" s="14" t="s">
        <v>322</v>
      </c>
      <c r="K123" s="2" t="s">
        <v>321</v>
      </c>
      <c r="L123" s="12" t="s">
        <v>1072</v>
      </c>
      <c r="M123" s="12" t="s">
        <v>1088</v>
      </c>
      <c r="N123" s="3" t="s">
        <v>323</v>
      </c>
    </row>
    <row r="124" spans="1:14" ht="12.75" x14ac:dyDescent="0.2">
      <c r="A124" s="19"/>
      <c r="B124" s="19">
        <v>13665.88</v>
      </c>
      <c r="C124" s="19"/>
      <c r="D124" s="19"/>
      <c r="E124" s="14"/>
      <c r="F124" s="14">
        <v>1</v>
      </c>
      <c r="G124" s="14"/>
      <c r="H124" s="14"/>
      <c r="I124" s="15" t="s">
        <v>1201</v>
      </c>
      <c r="J124" s="14" t="s">
        <v>654</v>
      </c>
      <c r="K124" s="2" t="s">
        <v>655</v>
      </c>
      <c r="L124" s="12" t="s">
        <v>1072</v>
      </c>
      <c r="M124" s="12" t="s">
        <v>1090</v>
      </c>
      <c r="N124" s="3" t="s">
        <v>656</v>
      </c>
    </row>
    <row r="125" spans="1:14" ht="12.75" x14ac:dyDescent="0.2">
      <c r="A125" s="19"/>
      <c r="B125" s="19">
        <v>14992.1</v>
      </c>
      <c r="C125" s="19"/>
      <c r="D125" s="19"/>
      <c r="E125" s="14"/>
      <c r="F125" s="14">
        <v>1</v>
      </c>
      <c r="G125" s="14"/>
      <c r="H125" s="14"/>
      <c r="I125" s="15" t="s">
        <v>1201</v>
      </c>
      <c r="J125" s="14" t="s">
        <v>337</v>
      </c>
      <c r="K125" s="2" t="s">
        <v>336</v>
      </c>
      <c r="L125" s="12" t="s">
        <v>1072</v>
      </c>
      <c r="M125" s="12" t="s">
        <v>1091</v>
      </c>
      <c r="N125" s="3" t="s">
        <v>338</v>
      </c>
    </row>
    <row r="126" spans="1:14" ht="12.75" x14ac:dyDescent="0.2">
      <c r="A126" s="19"/>
      <c r="B126" s="19">
        <v>14480.13</v>
      </c>
      <c r="C126" s="19"/>
      <c r="D126" s="19"/>
      <c r="E126" s="14"/>
      <c r="F126" s="14">
        <v>1</v>
      </c>
      <c r="G126" s="14"/>
      <c r="H126" s="14"/>
      <c r="I126" s="15" t="s">
        <v>1201</v>
      </c>
      <c r="J126" s="14" t="s">
        <v>657</v>
      </c>
      <c r="K126" s="2" t="s">
        <v>225</v>
      </c>
      <c r="L126" s="12" t="s">
        <v>1092</v>
      </c>
      <c r="M126" s="12" t="s">
        <v>1093</v>
      </c>
      <c r="N126" s="3" t="s">
        <v>658</v>
      </c>
    </row>
    <row r="127" spans="1:14" ht="12.75" x14ac:dyDescent="0.2">
      <c r="A127" s="19"/>
      <c r="B127" s="19">
        <v>14965.48</v>
      </c>
      <c r="C127" s="19"/>
      <c r="D127" s="19"/>
      <c r="E127" s="14"/>
      <c r="F127" s="14">
        <v>1</v>
      </c>
      <c r="G127" s="14"/>
      <c r="H127" s="14"/>
      <c r="I127" s="15" t="s">
        <v>1201</v>
      </c>
      <c r="J127" s="14" t="s">
        <v>111</v>
      </c>
      <c r="K127" s="2" t="s">
        <v>110</v>
      </c>
      <c r="L127" s="12" t="s">
        <v>1092</v>
      </c>
      <c r="M127" s="12" t="s">
        <v>1094</v>
      </c>
      <c r="N127" s="3" t="s">
        <v>112</v>
      </c>
    </row>
    <row r="128" spans="1:14" ht="12.75" x14ac:dyDescent="0.2">
      <c r="A128" s="19"/>
      <c r="B128" s="19">
        <v>14971.18</v>
      </c>
      <c r="C128" s="19"/>
      <c r="D128" s="19"/>
      <c r="E128" s="14"/>
      <c r="F128" s="14">
        <v>1</v>
      </c>
      <c r="G128" s="14"/>
      <c r="H128" s="14"/>
      <c r="I128" s="15" t="s">
        <v>1201</v>
      </c>
      <c r="J128" s="14" t="s">
        <v>659</v>
      </c>
      <c r="K128" s="2" t="s">
        <v>660</v>
      </c>
      <c r="L128" s="12" t="s">
        <v>984</v>
      </c>
      <c r="M128" s="12" t="s">
        <v>1019</v>
      </c>
      <c r="N128" s="3" t="s">
        <v>661</v>
      </c>
    </row>
    <row r="129" spans="1:14" ht="12.75" x14ac:dyDescent="0.2">
      <c r="A129" s="19"/>
      <c r="B129" s="19">
        <v>14987.42</v>
      </c>
      <c r="C129" s="19"/>
      <c r="D129" s="19"/>
      <c r="E129" s="14"/>
      <c r="F129" s="14">
        <v>1</v>
      </c>
      <c r="G129" s="14"/>
      <c r="H129" s="14"/>
      <c r="I129" s="15" t="s">
        <v>1201</v>
      </c>
      <c r="J129" s="14" t="s">
        <v>183</v>
      </c>
      <c r="K129" s="2" t="s">
        <v>182</v>
      </c>
      <c r="L129" s="12" t="s">
        <v>984</v>
      </c>
      <c r="M129" s="12" t="s">
        <v>986</v>
      </c>
      <c r="N129" s="3" t="s">
        <v>184</v>
      </c>
    </row>
    <row r="130" spans="1:14" ht="12.75" x14ac:dyDescent="0.2">
      <c r="A130" s="19"/>
      <c r="B130" s="19">
        <v>14842.61</v>
      </c>
      <c r="C130" s="19"/>
      <c r="D130" s="19"/>
      <c r="E130" s="14"/>
      <c r="F130" s="14">
        <v>1</v>
      </c>
      <c r="G130" s="14"/>
      <c r="H130" s="14"/>
      <c r="I130" s="15" t="s">
        <v>1201</v>
      </c>
      <c r="J130" s="14" t="s">
        <v>662</v>
      </c>
      <c r="K130" s="2" t="s">
        <v>663</v>
      </c>
      <c r="L130" s="12" t="s">
        <v>1095</v>
      </c>
      <c r="M130" s="12" t="s">
        <v>1096</v>
      </c>
      <c r="N130" s="3" t="s">
        <v>664</v>
      </c>
    </row>
    <row r="131" spans="1:14" ht="12.75" x14ac:dyDescent="0.2">
      <c r="A131" s="19"/>
      <c r="B131" s="19">
        <v>14959.9</v>
      </c>
      <c r="C131" s="19"/>
      <c r="D131" s="19"/>
      <c r="E131" s="14"/>
      <c r="F131" s="14">
        <v>1</v>
      </c>
      <c r="G131" s="14"/>
      <c r="H131" s="14"/>
      <c r="I131" s="15" t="s">
        <v>1201</v>
      </c>
      <c r="J131" s="14" t="s">
        <v>665</v>
      </c>
      <c r="K131" s="2" t="s">
        <v>85</v>
      </c>
      <c r="L131" s="12" t="s">
        <v>1008</v>
      </c>
      <c r="M131" s="12" t="s">
        <v>1097</v>
      </c>
      <c r="N131" s="3" t="s">
        <v>666</v>
      </c>
    </row>
    <row r="132" spans="1:14" ht="12.75" x14ac:dyDescent="0.2">
      <c r="A132" s="19"/>
      <c r="B132" s="19">
        <v>14999.99</v>
      </c>
      <c r="C132" s="19"/>
      <c r="D132" s="19"/>
      <c r="E132" s="14"/>
      <c r="F132" s="14">
        <v>1</v>
      </c>
      <c r="G132" s="14"/>
      <c r="H132" s="14"/>
      <c r="I132" s="15" t="s">
        <v>1201</v>
      </c>
      <c r="J132" s="14" t="s">
        <v>667</v>
      </c>
      <c r="K132" s="2" t="s">
        <v>668</v>
      </c>
      <c r="L132" s="12" t="s">
        <v>1098</v>
      </c>
      <c r="M132" s="12" t="s">
        <v>1099</v>
      </c>
      <c r="N132" s="3" t="s">
        <v>669</v>
      </c>
    </row>
    <row r="133" spans="1:14" ht="12.75" x14ac:dyDescent="0.2">
      <c r="A133" s="19"/>
      <c r="B133" s="19">
        <v>14901.17</v>
      </c>
      <c r="C133" s="19"/>
      <c r="D133" s="19"/>
      <c r="E133" s="14"/>
      <c r="F133" s="14">
        <v>1</v>
      </c>
      <c r="G133" s="14"/>
      <c r="H133" s="14"/>
      <c r="I133" s="15" t="s">
        <v>1201</v>
      </c>
      <c r="J133" s="14" t="s">
        <v>670</v>
      </c>
      <c r="K133" s="2" t="s">
        <v>93</v>
      </c>
      <c r="L133" s="12" t="s">
        <v>1014</v>
      </c>
      <c r="M133" s="12" t="s">
        <v>1016</v>
      </c>
      <c r="N133" s="3" t="s">
        <v>671</v>
      </c>
    </row>
    <row r="134" spans="1:14" ht="12.75" x14ac:dyDescent="0.2">
      <c r="A134" s="19"/>
      <c r="B134" s="19"/>
      <c r="C134" s="19">
        <v>7000000</v>
      </c>
      <c r="D134" s="19"/>
      <c r="E134" s="14"/>
      <c r="F134" s="14"/>
      <c r="G134" s="14">
        <v>1</v>
      </c>
      <c r="H134" s="14"/>
      <c r="I134" s="15" t="s">
        <v>1203</v>
      </c>
      <c r="J134" s="14" t="s">
        <v>1204</v>
      </c>
      <c r="K134" s="2" t="s">
        <v>416</v>
      </c>
      <c r="L134" s="12">
        <v>42370</v>
      </c>
      <c r="M134" s="12">
        <v>44013</v>
      </c>
      <c r="N134" s="3" t="s">
        <v>1205</v>
      </c>
    </row>
    <row r="135" spans="1:14" ht="25.5" x14ac:dyDescent="0.2">
      <c r="A135" s="6"/>
      <c r="B135" s="6"/>
      <c r="C135" s="23">
        <v>208150</v>
      </c>
      <c r="D135" s="6"/>
      <c r="E135" s="6"/>
      <c r="F135" s="6"/>
      <c r="G135" s="24">
        <v>1</v>
      </c>
      <c r="H135" s="6"/>
      <c r="I135" s="28" t="s">
        <v>1212</v>
      </c>
      <c r="J135" s="29" t="s">
        <v>1218</v>
      </c>
      <c r="K135" s="25" t="s">
        <v>1214</v>
      </c>
      <c r="L135" s="26">
        <v>42887</v>
      </c>
      <c r="M135" s="26">
        <v>43616</v>
      </c>
      <c r="N135" s="27" t="s">
        <v>1219</v>
      </c>
    </row>
    <row r="136" spans="1:14" ht="25.5" x14ac:dyDescent="0.2">
      <c r="A136" s="6"/>
      <c r="B136" s="6"/>
      <c r="C136" s="23">
        <v>299780</v>
      </c>
      <c r="D136" s="6"/>
      <c r="E136" s="6"/>
      <c r="F136" s="6"/>
      <c r="G136" s="24">
        <v>1</v>
      </c>
      <c r="H136" s="6"/>
      <c r="I136" s="28" t="s">
        <v>1212</v>
      </c>
      <c r="J136" s="29" t="s">
        <v>1220</v>
      </c>
      <c r="K136" s="25" t="s">
        <v>1214</v>
      </c>
      <c r="L136" s="26">
        <v>43252</v>
      </c>
      <c r="M136" s="26">
        <v>44347</v>
      </c>
      <c r="N136" s="27" t="s">
        <v>1221</v>
      </c>
    </row>
    <row r="137" spans="1:14" ht="12.75" x14ac:dyDescent="0.2">
      <c r="A137" s="6"/>
      <c r="B137" s="6"/>
      <c r="C137" s="23">
        <v>587420</v>
      </c>
      <c r="D137" s="6"/>
      <c r="E137" s="6"/>
      <c r="F137" s="6"/>
      <c r="G137" s="14">
        <v>1</v>
      </c>
      <c r="H137" s="6"/>
      <c r="I137" s="30" t="s">
        <v>1235</v>
      </c>
      <c r="J137" s="14" t="s">
        <v>1191</v>
      </c>
      <c r="K137" s="2" t="s">
        <v>1236</v>
      </c>
      <c r="L137" s="12">
        <v>42618</v>
      </c>
      <c r="M137" s="12">
        <v>43347</v>
      </c>
      <c r="N137" s="6" t="s">
        <v>1237</v>
      </c>
    </row>
    <row r="138" spans="1:14" ht="12.75" x14ac:dyDescent="0.2">
      <c r="A138" s="6"/>
      <c r="B138" s="6"/>
      <c r="C138" s="23">
        <v>74873</v>
      </c>
      <c r="D138" s="6"/>
      <c r="E138" s="6"/>
      <c r="F138" s="6"/>
      <c r="G138" s="14">
        <v>1</v>
      </c>
      <c r="H138" s="6"/>
      <c r="I138" s="30" t="s">
        <v>1238</v>
      </c>
      <c r="J138" s="14" t="s">
        <v>1239</v>
      </c>
      <c r="K138" s="2" t="s">
        <v>1240</v>
      </c>
      <c r="L138" s="12">
        <v>42887</v>
      </c>
      <c r="M138" s="12">
        <v>43981</v>
      </c>
      <c r="N138" s="3" t="s">
        <v>1241</v>
      </c>
    </row>
  </sheetData>
  <sortState ref="A4:P133">
    <sortCondition ref="L4:L133"/>
  </sortState>
  <mergeCells count="8">
    <mergeCell ref="L1:L3"/>
    <mergeCell ref="M1:M3"/>
    <mergeCell ref="N1:N3"/>
    <mergeCell ref="A1:D1"/>
    <mergeCell ref="E1:H1"/>
    <mergeCell ref="I1:I3"/>
    <mergeCell ref="J1:J3"/>
    <mergeCell ref="K1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opLeftCell="A91" workbookViewId="0">
      <selection activeCell="M108" sqref="M108:M111"/>
    </sheetView>
  </sheetViews>
  <sheetFormatPr defaultColWidth="8.7109375" defaultRowHeight="15.95" customHeight="1" x14ac:dyDescent="0.2"/>
  <cols>
    <col min="1" max="1" width="11.5703125" style="10" bestFit="1" customWidth="1"/>
    <col min="2" max="2" width="11.5703125" style="10" customWidth="1"/>
    <col min="3" max="3" width="11.5703125" style="10" bestFit="1" customWidth="1"/>
    <col min="4" max="4" width="12.7109375" style="10" bestFit="1" customWidth="1"/>
    <col min="5" max="8" width="6.28515625" style="5" customWidth="1"/>
    <col min="9" max="9" width="25.85546875" style="16" bestFit="1" customWidth="1"/>
    <col min="10" max="10" width="21.5703125" style="5" bestFit="1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 t="s">
        <v>4</v>
      </c>
      <c r="B1" s="53"/>
      <c r="C1" s="53"/>
      <c r="D1" s="53"/>
      <c r="E1" s="52" t="s">
        <v>379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891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SUM(A4:A111)</f>
        <v>5728037.6399999997</v>
      </c>
      <c r="B3" s="20">
        <f>SUM(B4:B111)</f>
        <v>629405.78000000014</v>
      </c>
      <c r="C3" s="20">
        <f>SUM(C4:C111)</f>
        <v>8747006.8300000001</v>
      </c>
      <c r="D3" s="20">
        <f>SUM(A3:C3)</f>
        <v>15104450.25</v>
      </c>
      <c r="E3" s="18">
        <f>SUM(E4:E111)</f>
        <v>18</v>
      </c>
      <c r="F3" s="18">
        <f>SUM(F4:F111)</f>
        <v>83</v>
      </c>
      <c r="G3" s="18">
        <f>SUM(G4:G111)</f>
        <v>7</v>
      </c>
      <c r="H3" s="18">
        <f>SUM(E3:G3)</f>
        <v>108</v>
      </c>
      <c r="I3" s="56"/>
      <c r="J3" s="56"/>
      <c r="K3" s="56"/>
      <c r="L3" s="48"/>
      <c r="M3" s="48"/>
      <c r="N3" s="51"/>
    </row>
    <row r="4" spans="1:14" ht="12.75" x14ac:dyDescent="0.2">
      <c r="A4" s="19">
        <v>334205</v>
      </c>
      <c r="B4" s="19"/>
      <c r="C4" s="19"/>
      <c r="D4" s="19"/>
      <c r="E4" s="14">
        <v>1</v>
      </c>
      <c r="F4" s="14"/>
      <c r="G4" s="14"/>
      <c r="H4" s="14"/>
      <c r="I4" s="15" t="s">
        <v>5</v>
      </c>
      <c r="J4" s="14" t="s">
        <v>808</v>
      </c>
      <c r="K4" s="2" t="s">
        <v>809</v>
      </c>
      <c r="L4" s="12">
        <v>41927</v>
      </c>
      <c r="M4" s="12">
        <v>43023</v>
      </c>
      <c r="N4" s="3" t="s">
        <v>810</v>
      </c>
    </row>
    <row r="5" spans="1:14" ht="12.75" x14ac:dyDescent="0.2">
      <c r="A5" s="19"/>
      <c r="B5" s="19">
        <v>10000</v>
      </c>
      <c r="C5" s="19"/>
      <c r="D5" s="19"/>
      <c r="E5" s="14"/>
      <c r="F5" s="14">
        <v>1</v>
      </c>
      <c r="G5" s="14"/>
      <c r="H5" s="14"/>
      <c r="I5" s="15" t="s">
        <v>1201</v>
      </c>
      <c r="J5" s="14" t="s">
        <v>383</v>
      </c>
      <c r="K5" s="2" t="s">
        <v>203</v>
      </c>
      <c r="L5" s="12" t="s">
        <v>1146</v>
      </c>
      <c r="M5" s="12" t="s">
        <v>1147</v>
      </c>
      <c r="N5" s="3" t="s">
        <v>384</v>
      </c>
    </row>
    <row r="6" spans="1:14" ht="12.75" x14ac:dyDescent="0.2">
      <c r="A6" s="19"/>
      <c r="B6" s="19">
        <v>13782</v>
      </c>
      <c r="C6" s="19"/>
      <c r="D6" s="19"/>
      <c r="E6" s="14"/>
      <c r="F6" s="14">
        <v>1</v>
      </c>
      <c r="G6" s="14"/>
      <c r="H6" s="14"/>
      <c r="I6" s="15" t="s">
        <v>1201</v>
      </c>
      <c r="J6" s="14" t="s">
        <v>387</v>
      </c>
      <c r="K6" s="2" t="s">
        <v>388</v>
      </c>
      <c r="L6" s="12" t="s">
        <v>1146</v>
      </c>
      <c r="M6" s="12" t="s">
        <v>1149</v>
      </c>
      <c r="N6" s="3" t="s">
        <v>389</v>
      </c>
    </row>
    <row r="7" spans="1:14" ht="12.75" x14ac:dyDescent="0.2">
      <c r="A7" s="19">
        <v>342240</v>
      </c>
      <c r="B7" s="19"/>
      <c r="C7" s="19"/>
      <c r="D7" s="19"/>
      <c r="E7" s="14">
        <v>1</v>
      </c>
      <c r="F7" s="14"/>
      <c r="G7" s="14"/>
      <c r="H7" s="14"/>
      <c r="I7" s="15" t="s">
        <v>5</v>
      </c>
      <c r="J7" s="14" t="s">
        <v>826</v>
      </c>
      <c r="K7" s="2" t="s">
        <v>827</v>
      </c>
      <c r="L7" s="12">
        <v>42125</v>
      </c>
      <c r="M7" s="12">
        <v>42856</v>
      </c>
      <c r="N7" s="3" t="s">
        <v>828</v>
      </c>
    </row>
    <row r="8" spans="1:14" ht="12.75" x14ac:dyDescent="0.2">
      <c r="A8" s="19">
        <v>466823</v>
      </c>
      <c r="B8" s="19"/>
      <c r="C8" s="19"/>
      <c r="D8" s="19"/>
      <c r="E8" s="14">
        <v>1</v>
      </c>
      <c r="F8" s="14"/>
      <c r="G8" s="14"/>
      <c r="H8" s="14"/>
      <c r="I8" s="15" t="s">
        <v>5</v>
      </c>
      <c r="J8" s="14" t="s">
        <v>814</v>
      </c>
      <c r="K8" s="2" t="s">
        <v>809</v>
      </c>
      <c r="L8" s="12">
        <v>42139</v>
      </c>
      <c r="M8" s="12">
        <v>42870</v>
      </c>
      <c r="N8" s="3" t="s">
        <v>815</v>
      </c>
    </row>
    <row r="9" spans="1:14" ht="12.75" x14ac:dyDescent="0.2">
      <c r="A9" s="19">
        <v>97500</v>
      </c>
      <c r="B9" s="19"/>
      <c r="C9" s="19"/>
      <c r="D9" s="19"/>
      <c r="E9" s="14">
        <v>1</v>
      </c>
      <c r="F9" s="14"/>
      <c r="G9" s="14"/>
      <c r="H9" s="14"/>
      <c r="I9" s="15" t="s">
        <v>801</v>
      </c>
      <c r="J9" s="14" t="s">
        <v>832</v>
      </c>
      <c r="K9" s="2" t="s">
        <v>833</v>
      </c>
      <c r="L9" s="12">
        <v>42200</v>
      </c>
      <c r="M9" s="12">
        <v>42750</v>
      </c>
      <c r="N9" s="3" t="s">
        <v>834</v>
      </c>
    </row>
    <row r="10" spans="1:14" ht="12.75" x14ac:dyDescent="0.2">
      <c r="A10" s="19">
        <v>401400</v>
      </c>
      <c r="B10" s="19"/>
      <c r="C10" s="19"/>
      <c r="D10" s="19"/>
      <c r="E10" s="14">
        <v>1</v>
      </c>
      <c r="F10" s="14"/>
      <c r="G10" s="14"/>
      <c r="H10" s="14"/>
      <c r="I10" s="15" t="s">
        <v>5</v>
      </c>
      <c r="J10" s="14" t="s">
        <v>822</v>
      </c>
      <c r="K10" s="2" t="s">
        <v>820</v>
      </c>
      <c r="L10" s="12">
        <v>42248</v>
      </c>
      <c r="M10" s="12">
        <v>43160</v>
      </c>
      <c r="N10" s="3" t="s">
        <v>823</v>
      </c>
    </row>
    <row r="11" spans="1:14" ht="12.75" x14ac:dyDescent="0.2">
      <c r="A11" s="19">
        <v>99829</v>
      </c>
      <c r="B11" s="19"/>
      <c r="C11" s="19"/>
      <c r="D11" s="19"/>
      <c r="E11" s="14">
        <v>1</v>
      </c>
      <c r="F11" s="14"/>
      <c r="G11" s="14"/>
      <c r="H11" s="14"/>
      <c r="I11" s="15" t="s">
        <v>801</v>
      </c>
      <c r="J11" s="14" t="s">
        <v>835</v>
      </c>
      <c r="K11" s="2" t="s">
        <v>47</v>
      </c>
      <c r="L11" s="12">
        <v>42248</v>
      </c>
      <c r="M11" s="12">
        <v>42795</v>
      </c>
      <c r="N11" s="3" t="s">
        <v>836</v>
      </c>
    </row>
    <row r="12" spans="1:14" ht="12.75" x14ac:dyDescent="0.2">
      <c r="A12" s="19">
        <v>371250</v>
      </c>
      <c r="B12" s="19"/>
      <c r="C12" s="19"/>
      <c r="D12" s="19"/>
      <c r="E12" s="14">
        <v>1</v>
      </c>
      <c r="F12" s="14"/>
      <c r="G12" s="14"/>
      <c r="H12" s="14"/>
      <c r="I12" s="15" t="s">
        <v>6</v>
      </c>
      <c r="J12" s="14" t="s">
        <v>816</v>
      </c>
      <c r="K12" s="2" t="s">
        <v>817</v>
      </c>
      <c r="L12" s="12">
        <v>42278</v>
      </c>
      <c r="M12" s="12">
        <v>43282</v>
      </c>
      <c r="N12" s="3" t="s">
        <v>818</v>
      </c>
    </row>
    <row r="13" spans="1:14" ht="12.75" x14ac:dyDescent="0.2">
      <c r="A13" s="19"/>
      <c r="B13" s="19">
        <v>10000</v>
      </c>
      <c r="C13" s="19"/>
      <c r="D13" s="19"/>
      <c r="E13" s="14"/>
      <c r="F13" s="14">
        <v>1</v>
      </c>
      <c r="G13" s="14"/>
      <c r="H13" s="14"/>
      <c r="I13" s="15" t="s">
        <v>1201</v>
      </c>
      <c r="J13" s="14" t="s">
        <v>410</v>
      </c>
      <c r="K13" s="2" t="s">
        <v>244</v>
      </c>
      <c r="L13" s="12" t="s">
        <v>1150</v>
      </c>
      <c r="M13" s="12" t="s">
        <v>1164</v>
      </c>
      <c r="N13" s="3" t="s">
        <v>411</v>
      </c>
    </row>
    <row r="14" spans="1:14" ht="12.75" x14ac:dyDescent="0.2">
      <c r="A14" s="19"/>
      <c r="B14" s="19">
        <v>10000</v>
      </c>
      <c r="C14" s="19"/>
      <c r="D14" s="19"/>
      <c r="E14" s="14"/>
      <c r="F14" s="14">
        <v>1</v>
      </c>
      <c r="G14" s="14"/>
      <c r="H14" s="14"/>
      <c r="I14" s="15" t="s">
        <v>1201</v>
      </c>
      <c r="J14" s="14" t="s">
        <v>401</v>
      </c>
      <c r="K14" s="2" t="s">
        <v>206</v>
      </c>
      <c r="L14" s="12" t="s">
        <v>1157</v>
      </c>
      <c r="M14" s="12" t="s">
        <v>1158</v>
      </c>
      <c r="N14" s="3" t="s">
        <v>402</v>
      </c>
    </row>
    <row r="15" spans="1:14" ht="12.75" x14ac:dyDescent="0.2">
      <c r="A15" s="19"/>
      <c r="B15" s="19">
        <v>9900</v>
      </c>
      <c r="C15" s="19"/>
      <c r="D15" s="19"/>
      <c r="E15" s="14"/>
      <c r="F15" s="14">
        <v>1</v>
      </c>
      <c r="G15" s="14"/>
      <c r="H15" s="14"/>
      <c r="I15" s="15" t="s">
        <v>1201</v>
      </c>
      <c r="J15" s="14" t="s">
        <v>393</v>
      </c>
      <c r="K15" s="2" t="s">
        <v>93</v>
      </c>
      <c r="L15" s="12" t="s">
        <v>1152</v>
      </c>
      <c r="M15" s="12" t="s">
        <v>1153</v>
      </c>
      <c r="N15" s="3" t="s">
        <v>394</v>
      </c>
    </row>
    <row r="16" spans="1:14" ht="12.75" x14ac:dyDescent="0.2">
      <c r="A16" s="19"/>
      <c r="B16" s="19">
        <v>4500</v>
      </c>
      <c r="C16" s="19"/>
      <c r="D16" s="19"/>
      <c r="E16" s="14"/>
      <c r="F16" s="14">
        <v>1</v>
      </c>
      <c r="G16" s="14"/>
      <c r="H16" s="14"/>
      <c r="I16" s="15" t="s">
        <v>1201</v>
      </c>
      <c r="J16" s="14" t="s">
        <v>420</v>
      </c>
      <c r="K16" s="2" t="s">
        <v>93</v>
      </c>
      <c r="L16" s="12" t="s">
        <v>1152</v>
      </c>
      <c r="M16" s="12" t="s">
        <v>1134</v>
      </c>
      <c r="N16" s="3" t="s">
        <v>421</v>
      </c>
    </row>
    <row r="17" spans="1:14" ht="12.75" x14ac:dyDescent="0.2">
      <c r="A17" s="19"/>
      <c r="B17" s="19">
        <v>4500</v>
      </c>
      <c r="C17" s="19"/>
      <c r="D17" s="19"/>
      <c r="E17" s="14"/>
      <c r="F17" s="14">
        <v>1</v>
      </c>
      <c r="G17" s="14"/>
      <c r="H17" s="14"/>
      <c r="I17" s="15" t="s">
        <v>1201</v>
      </c>
      <c r="J17" s="14" t="s">
        <v>395</v>
      </c>
      <c r="K17" s="2" t="s">
        <v>396</v>
      </c>
      <c r="L17" s="12" t="s">
        <v>1154</v>
      </c>
      <c r="M17" s="12" t="s">
        <v>1155</v>
      </c>
      <c r="N17" s="3" t="s">
        <v>397</v>
      </c>
    </row>
    <row r="18" spans="1:14" ht="12.75" x14ac:dyDescent="0.2">
      <c r="A18" s="19"/>
      <c r="B18" s="19">
        <v>12000</v>
      </c>
      <c r="C18" s="19"/>
      <c r="D18" s="19"/>
      <c r="E18" s="14"/>
      <c r="F18" s="14">
        <v>1</v>
      </c>
      <c r="G18" s="14"/>
      <c r="H18" s="14"/>
      <c r="I18" s="15" t="s">
        <v>1201</v>
      </c>
      <c r="J18" s="14" t="s">
        <v>403</v>
      </c>
      <c r="K18" s="2" t="s">
        <v>300</v>
      </c>
      <c r="L18" s="12" t="s">
        <v>1159</v>
      </c>
      <c r="M18" s="12" t="s">
        <v>1160</v>
      </c>
      <c r="N18" s="3" t="s">
        <v>404</v>
      </c>
    </row>
    <row r="19" spans="1:14" ht="12.75" x14ac:dyDescent="0.2">
      <c r="A19" s="19"/>
      <c r="B19" s="19">
        <v>6200</v>
      </c>
      <c r="C19" s="19"/>
      <c r="D19" s="19"/>
      <c r="E19" s="14"/>
      <c r="F19" s="14">
        <v>1</v>
      </c>
      <c r="G19" s="14"/>
      <c r="H19" s="14"/>
      <c r="I19" s="15" t="s">
        <v>1201</v>
      </c>
      <c r="J19" s="14" t="s">
        <v>405</v>
      </c>
      <c r="K19" s="2" t="s">
        <v>406</v>
      </c>
      <c r="L19" s="12" t="s">
        <v>1161</v>
      </c>
      <c r="M19" s="12" t="s">
        <v>1162</v>
      </c>
      <c r="N19" s="3" t="s">
        <v>407</v>
      </c>
    </row>
    <row r="20" spans="1:14" ht="12.75" x14ac:dyDescent="0.2">
      <c r="A20" s="19">
        <v>29950</v>
      </c>
      <c r="B20" s="19"/>
      <c r="C20" s="19"/>
      <c r="D20" s="19"/>
      <c r="E20" s="14">
        <v>1</v>
      </c>
      <c r="F20" s="14"/>
      <c r="G20" s="14"/>
      <c r="H20" s="14"/>
      <c r="I20" s="15" t="s">
        <v>11</v>
      </c>
      <c r="J20" s="14" t="s">
        <v>845</v>
      </c>
      <c r="K20" s="2" t="s">
        <v>846</v>
      </c>
      <c r="L20" s="12">
        <v>42370</v>
      </c>
      <c r="M20" s="12">
        <v>42736</v>
      </c>
      <c r="N20" s="3" t="s">
        <v>847</v>
      </c>
    </row>
    <row r="21" spans="1:14" ht="12.75" x14ac:dyDescent="0.2">
      <c r="A21" s="19"/>
      <c r="B21" s="19">
        <v>4500</v>
      </c>
      <c r="C21" s="19"/>
      <c r="D21" s="19"/>
      <c r="E21" s="14"/>
      <c r="F21" s="14">
        <v>1</v>
      </c>
      <c r="G21" s="14"/>
      <c r="H21" s="14"/>
      <c r="I21" s="15" t="s">
        <v>1201</v>
      </c>
      <c r="J21" s="14" t="s">
        <v>422</v>
      </c>
      <c r="K21" s="2" t="s">
        <v>423</v>
      </c>
      <c r="L21" s="12" t="s">
        <v>1166</v>
      </c>
      <c r="M21" s="12" t="s">
        <v>1167</v>
      </c>
      <c r="N21" s="3" t="s">
        <v>424</v>
      </c>
    </row>
    <row r="22" spans="1:14" ht="12.75" x14ac:dyDescent="0.2">
      <c r="A22" s="19"/>
      <c r="B22" s="19">
        <v>1850</v>
      </c>
      <c r="C22" s="19"/>
      <c r="D22" s="19"/>
      <c r="E22" s="14"/>
      <c r="F22" s="14">
        <v>1</v>
      </c>
      <c r="G22" s="14"/>
      <c r="H22" s="14"/>
      <c r="I22" s="15" t="s">
        <v>1201</v>
      </c>
      <c r="J22" s="14" t="s">
        <v>428</v>
      </c>
      <c r="K22" s="2" t="s">
        <v>399</v>
      </c>
      <c r="L22" s="12" t="s">
        <v>1123</v>
      </c>
      <c r="M22" s="12" t="s">
        <v>1124</v>
      </c>
      <c r="N22" s="3" t="s">
        <v>429</v>
      </c>
    </row>
    <row r="23" spans="1:14" ht="12.75" x14ac:dyDescent="0.2">
      <c r="A23" s="19"/>
      <c r="B23" s="19">
        <v>4050</v>
      </c>
      <c r="C23" s="19"/>
      <c r="D23" s="19"/>
      <c r="E23" s="14"/>
      <c r="F23" s="14">
        <v>1</v>
      </c>
      <c r="G23" s="14"/>
      <c r="H23" s="14"/>
      <c r="I23" s="15" t="s">
        <v>1201</v>
      </c>
      <c r="J23" s="14" t="s">
        <v>425</v>
      </c>
      <c r="K23" s="2" t="s">
        <v>426</v>
      </c>
      <c r="L23" s="12" t="s">
        <v>1121</v>
      </c>
      <c r="M23" s="12" t="s">
        <v>1122</v>
      </c>
      <c r="N23" s="3" t="s">
        <v>427</v>
      </c>
    </row>
    <row r="24" spans="1:14" ht="12.75" x14ac:dyDescent="0.2">
      <c r="A24" s="19"/>
      <c r="B24" s="19">
        <v>11399.86</v>
      </c>
      <c r="C24" s="19"/>
      <c r="D24" s="19"/>
      <c r="E24" s="14"/>
      <c r="F24" s="14">
        <v>1</v>
      </c>
      <c r="G24" s="14"/>
      <c r="H24" s="14"/>
      <c r="I24" s="15" t="s">
        <v>1201</v>
      </c>
      <c r="J24" s="14" t="s">
        <v>433</v>
      </c>
      <c r="K24" s="2" t="s">
        <v>85</v>
      </c>
      <c r="L24" s="12" t="s">
        <v>1127</v>
      </c>
      <c r="M24" s="12" t="s">
        <v>1106</v>
      </c>
      <c r="N24" s="3" t="s">
        <v>434</v>
      </c>
    </row>
    <row r="25" spans="1:14" ht="12.75" x14ac:dyDescent="0.2">
      <c r="A25" s="19"/>
      <c r="B25" s="19">
        <v>10000</v>
      </c>
      <c r="C25" s="19"/>
      <c r="D25" s="19"/>
      <c r="E25" s="14"/>
      <c r="F25" s="14">
        <v>1</v>
      </c>
      <c r="G25" s="14"/>
      <c r="H25" s="14"/>
      <c r="I25" s="15" t="s">
        <v>1201</v>
      </c>
      <c r="J25" s="14" t="s">
        <v>441</v>
      </c>
      <c r="K25" s="2" t="s">
        <v>230</v>
      </c>
      <c r="L25" s="12" t="s">
        <v>1127</v>
      </c>
      <c r="M25" s="12" t="s">
        <v>1112</v>
      </c>
      <c r="N25" s="3" t="s">
        <v>442</v>
      </c>
    </row>
    <row r="26" spans="1:14" ht="12.75" x14ac:dyDescent="0.2">
      <c r="A26" s="19"/>
      <c r="B26" s="19">
        <v>9999.48</v>
      </c>
      <c r="C26" s="19"/>
      <c r="D26" s="19"/>
      <c r="E26" s="14"/>
      <c r="F26" s="14">
        <v>1</v>
      </c>
      <c r="G26" s="14"/>
      <c r="H26" s="14"/>
      <c r="I26" s="15" t="s">
        <v>1201</v>
      </c>
      <c r="J26" s="14" t="s">
        <v>443</v>
      </c>
      <c r="K26" s="2" t="s">
        <v>252</v>
      </c>
      <c r="L26" s="12" t="s">
        <v>1127</v>
      </c>
      <c r="M26" s="12" t="s">
        <v>1132</v>
      </c>
      <c r="N26" s="3" t="s">
        <v>444</v>
      </c>
    </row>
    <row r="27" spans="1:14" ht="12.75" x14ac:dyDescent="0.2">
      <c r="A27" s="19"/>
      <c r="B27" s="19">
        <v>3549.13</v>
      </c>
      <c r="C27" s="19"/>
      <c r="D27" s="19"/>
      <c r="E27" s="14"/>
      <c r="F27" s="14">
        <v>1</v>
      </c>
      <c r="G27" s="14"/>
      <c r="H27" s="14"/>
      <c r="I27" s="15" t="s">
        <v>1201</v>
      </c>
      <c r="J27" s="14" t="s">
        <v>445</v>
      </c>
      <c r="K27" s="2" t="s">
        <v>446</v>
      </c>
      <c r="L27" s="12" t="s">
        <v>1127</v>
      </c>
      <c r="M27" s="12" t="s">
        <v>1133</v>
      </c>
      <c r="N27" s="3" t="s">
        <v>447</v>
      </c>
    </row>
    <row r="28" spans="1:14" ht="12.75" x14ac:dyDescent="0.2">
      <c r="A28" s="19"/>
      <c r="B28" s="19">
        <v>10000</v>
      </c>
      <c r="C28" s="19"/>
      <c r="D28" s="19"/>
      <c r="E28" s="14"/>
      <c r="F28" s="14">
        <v>1</v>
      </c>
      <c r="G28" s="14"/>
      <c r="H28" s="14"/>
      <c r="I28" s="15" t="s">
        <v>1201</v>
      </c>
      <c r="J28" s="14" t="s">
        <v>448</v>
      </c>
      <c r="K28" s="2" t="s">
        <v>281</v>
      </c>
      <c r="L28" s="12" t="s">
        <v>1127</v>
      </c>
      <c r="M28" s="12" t="s">
        <v>1134</v>
      </c>
      <c r="N28" s="3" t="s">
        <v>449</v>
      </c>
    </row>
    <row r="29" spans="1:14" ht="12.75" x14ac:dyDescent="0.2">
      <c r="A29" s="19"/>
      <c r="B29" s="19">
        <v>3300</v>
      </c>
      <c r="C29" s="19"/>
      <c r="D29" s="19"/>
      <c r="E29" s="14"/>
      <c r="F29" s="14">
        <v>1</v>
      </c>
      <c r="G29" s="14"/>
      <c r="H29" s="14"/>
      <c r="I29" s="15" t="s">
        <v>1201</v>
      </c>
      <c r="J29" s="14" t="s">
        <v>450</v>
      </c>
      <c r="K29" s="2" t="s">
        <v>110</v>
      </c>
      <c r="L29" s="12" t="s">
        <v>1127</v>
      </c>
      <c r="M29" s="12" t="s">
        <v>1133</v>
      </c>
      <c r="N29" s="3" t="s">
        <v>451</v>
      </c>
    </row>
    <row r="30" spans="1:14" ht="12.75" x14ac:dyDescent="0.2">
      <c r="A30" s="19"/>
      <c r="B30" s="19">
        <v>12500</v>
      </c>
      <c r="C30" s="19"/>
      <c r="D30" s="19"/>
      <c r="E30" s="14"/>
      <c r="F30" s="14">
        <v>1</v>
      </c>
      <c r="G30" s="14"/>
      <c r="H30" s="14"/>
      <c r="I30" s="15" t="s">
        <v>1201</v>
      </c>
      <c r="J30" s="14" t="s">
        <v>452</v>
      </c>
      <c r="K30" s="2" t="s">
        <v>453</v>
      </c>
      <c r="L30" s="12" t="s">
        <v>1127</v>
      </c>
      <c r="M30" s="12" t="s">
        <v>1126</v>
      </c>
      <c r="N30" s="3" t="s">
        <v>454</v>
      </c>
    </row>
    <row r="31" spans="1:14" ht="12.75" x14ac:dyDescent="0.2">
      <c r="A31" s="19"/>
      <c r="B31" s="19">
        <v>9997</v>
      </c>
      <c r="C31" s="19"/>
      <c r="D31" s="19"/>
      <c r="E31" s="14"/>
      <c r="F31" s="14">
        <v>1</v>
      </c>
      <c r="G31" s="14"/>
      <c r="H31" s="14"/>
      <c r="I31" s="15" t="s">
        <v>1201</v>
      </c>
      <c r="J31" s="14" t="s">
        <v>455</v>
      </c>
      <c r="K31" s="2" t="s">
        <v>456</v>
      </c>
      <c r="L31" s="12" t="s">
        <v>1127</v>
      </c>
      <c r="M31" s="12" t="s">
        <v>1135</v>
      </c>
      <c r="N31" s="3" t="s">
        <v>457</v>
      </c>
    </row>
    <row r="32" spans="1:14" ht="12.75" x14ac:dyDescent="0.2">
      <c r="A32" s="19"/>
      <c r="B32" s="19">
        <v>11989.45</v>
      </c>
      <c r="C32" s="19"/>
      <c r="D32" s="19"/>
      <c r="E32" s="14"/>
      <c r="F32" s="14">
        <v>1</v>
      </c>
      <c r="G32" s="14"/>
      <c r="H32" s="14"/>
      <c r="I32" s="15" t="s">
        <v>1201</v>
      </c>
      <c r="J32" s="14" t="s">
        <v>458</v>
      </c>
      <c r="K32" s="2" t="s">
        <v>311</v>
      </c>
      <c r="L32" s="12" t="s">
        <v>1127</v>
      </c>
      <c r="M32" s="12" t="s">
        <v>1126</v>
      </c>
      <c r="N32" s="3" t="s">
        <v>459</v>
      </c>
    </row>
    <row r="33" spans="1:14" ht="12.75" x14ac:dyDescent="0.2">
      <c r="A33" s="19"/>
      <c r="B33" s="19">
        <v>9700</v>
      </c>
      <c r="C33" s="19"/>
      <c r="D33" s="19"/>
      <c r="E33" s="14"/>
      <c r="F33" s="14">
        <v>1</v>
      </c>
      <c r="G33" s="14"/>
      <c r="H33" s="14"/>
      <c r="I33" s="15" t="s">
        <v>1201</v>
      </c>
      <c r="J33" s="14" t="s">
        <v>462</v>
      </c>
      <c r="K33" s="2" t="s">
        <v>136</v>
      </c>
      <c r="L33" s="12" t="s">
        <v>1127</v>
      </c>
      <c r="M33" s="12" t="s">
        <v>1137</v>
      </c>
      <c r="N33" s="3" t="s">
        <v>463</v>
      </c>
    </row>
    <row r="34" spans="1:14" ht="12.75" x14ac:dyDescent="0.2">
      <c r="A34" s="19"/>
      <c r="B34" s="19">
        <v>9100</v>
      </c>
      <c r="C34" s="19"/>
      <c r="D34" s="19"/>
      <c r="E34" s="14"/>
      <c r="F34" s="14">
        <v>1</v>
      </c>
      <c r="G34" s="14"/>
      <c r="H34" s="14"/>
      <c r="I34" s="15" t="s">
        <v>1201</v>
      </c>
      <c r="J34" s="14" t="s">
        <v>470</v>
      </c>
      <c r="K34" s="2" t="s">
        <v>225</v>
      </c>
      <c r="L34" s="12" t="s">
        <v>1127</v>
      </c>
      <c r="M34" s="12" t="s">
        <v>1137</v>
      </c>
      <c r="N34" s="3" t="s">
        <v>471</v>
      </c>
    </row>
    <row r="35" spans="1:14" ht="12.75" x14ac:dyDescent="0.2">
      <c r="A35" s="19"/>
      <c r="B35" s="19">
        <v>4500</v>
      </c>
      <c r="C35" s="19"/>
      <c r="D35" s="19"/>
      <c r="E35" s="14"/>
      <c r="F35" s="14">
        <v>1</v>
      </c>
      <c r="G35" s="14"/>
      <c r="H35" s="14"/>
      <c r="I35" s="15" t="s">
        <v>1201</v>
      </c>
      <c r="J35" s="14" t="s">
        <v>474</v>
      </c>
      <c r="K35" s="2" t="s">
        <v>252</v>
      </c>
      <c r="L35" s="12" t="s">
        <v>1127</v>
      </c>
      <c r="M35" s="12" t="s">
        <v>1132</v>
      </c>
      <c r="N35" s="3" t="s">
        <v>475</v>
      </c>
    </row>
    <row r="36" spans="1:14" ht="12.75" x14ac:dyDescent="0.2">
      <c r="A36" s="19"/>
      <c r="B36" s="19">
        <v>2650</v>
      </c>
      <c r="C36" s="19"/>
      <c r="D36" s="19"/>
      <c r="E36" s="14"/>
      <c r="F36" s="14">
        <v>1</v>
      </c>
      <c r="G36" s="14"/>
      <c r="H36" s="14"/>
      <c r="I36" s="15" t="s">
        <v>1201</v>
      </c>
      <c r="J36" s="14" t="s">
        <v>430</v>
      </c>
      <c r="K36" s="2" t="s">
        <v>431</v>
      </c>
      <c r="L36" s="12" t="s">
        <v>1125</v>
      </c>
      <c r="M36" s="12" t="s">
        <v>1126</v>
      </c>
      <c r="N36" s="3" t="s">
        <v>432</v>
      </c>
    </row>
    <row r="37" spans="1:14" ht="12.75" x14ac:dyDescent="0.2">
      <c r="A37" s="19"/>
      <c r="B37" s="19">
        <v>10000</v>
      </c>
      <c r="C37" s="19"/>
      <c r="D37" s="19"/>
      <c r="E37" s="14"/>
      <c r="F37" s="14">
        <v>1</v>
      </c>
      <c r="G37" s="14"/>
      <c r="H37" s="14"/>
      <c r="I37" s="15" t="s">
        <v>1201</v>
      </c>
      <c r="J37" s="14" t="s">
        <v>460</v>
      </c>
      <c r="K37" s="2" t="s">
        <v>321</v>
      </c>
      <c r="L37" s="12" t="s">
        <v>1125</v>
      </c>
      <c r="M37" s="12" t="s">
        <v>1136</v>
      </c>
      <c r="N37" s="3" t="s">
        <v>461</v>
      </c>
    </row>
    <row r="38" spans="1:14" ht="12.75" x14ac:dyDescent="0.2">
      <c r="A38" s="19"/>
      <c r="B38" s="19">
        <v>9998.85</v>
      </c>
      <c r="C38" s="19"/>
      <c r="D38" s="19"/>
      <c r="E38" s="14"/>
      <c r="F38" s="14">
        <v>1</v>
      </c>
      <c r="G38" s="14"/>
      <c r="H38" s="14"/>
      <c r="I38" s="15" t="s">
        <v>1201</v>
      </c>
      <c r="J38" s="14" t="s">
        <v>466</v>
      </c>
      <c r="K38" s="2" t="s">
        <v>192</v>
      </c>
      <c r="L38" s="12" t="s">
        <v>1125</v>
      </c>
      <c r="M38" s="12" t="s">
        <v>1139</v>
      </c>
      <c r="N38" s="3" t="s">
        <v>467</v>
      </c>
    </row>
    <row r="39" spans="1:14" ht="12.75" x14ac:dyDescent="0.2">
      <c r="A39" s="19"/>
      <c r="B39" s="19">
        <v>4500</v>
      </c>
      <c r="C39" s="19"/>
      <c r="D39" s="19"/>
      <c r="E39" s="14"/>
      <c r="F39" s="14">
        <v>1</v>
      </c>
      <c r="G39" s="14"/>
      <c r="H39" s="14"/>
      <c r="I39" s="15" t="s">
        <v>1201</v>
      </c>
      <c r="J39" s="14" t="s">
        <v>476</v>
      </c>
      <c r="K39" s="2" t="s">
        <v>98</v>
      </c>
      <c r="L39" s="12" t="s">
        <v>1125</v>
      </c>
      <c r="M39" s="12" t="s">
        <v>1143</v>
      </c>
      <c r="N39" s="3" t="s">
        <v>477</v>
      </c>
    </row>
    <row r="40" spans="1:14" ht="12.75" x14ac:dyDescent="0.2">
      <c r="A40" s="19">
        <v>330750</v>
      </c>
      <c r="B40" s="19"/>
      <c r="C40" s="19"/>
      <c r="D40" s="19"/>
      <c r="E40" s="14">
        <v>1</v>
      </c>
      <c r="F40" s="14"/>
      <c r="G40" s="14"/>
      <c r="H40" s="14"/>
      <c r="I40" s="15" t="s">
        <v>6</v>
      </c>
      <c r="J40" s="14" t="s">
        <v>837</v>
      </c>
      <c r="K40" s="2" t="s">
        <v>12</v>
      </c>
      <c r="L40" s="12">
        <v>42491</v>
      </c>
      <c r="M40" s="12">
        <v>43586</v>
      </c>
      <c r="N40" s="3" t="s">
        <v>838</v>
      </c>
    </row>
    <row r="41" spans="1:14" ht="12.75" x14ac:dyDescent="0.2">
      <c r="A41" s="19">
        <v>400989</v>
      </c>
      <c r="B41" s="19"/>
      <c r="C41" s="19"/>
      <c r="D41" s="19"/>
      <c r="E41" s="14">
        <v>1</v>
      </c>
      <c r="F41" s="14"/>
      <c r="G41" s="14"/>
      <c r="H41" s="14"/>
      <c r="I41" s="15" t="s">
        <v>6</v>
      </c>
      <c r="J41" s="14" t="s">
        <v>839</v>
      </c>
      <c r="K41" s="2" t="s">
        <v>840</v>
      </c>
      <c r="L41" s="12">
        <v>42491</v>
      </c>
      <c r="M41" s="12">
        <v>43586</v>
      </c>
      <c r="N41" s="3" t="s">
        <v>841</v>
      </c>
    </row>
    <row r="42" spans="1:14" ht="12.75" x14ac:dyDescent="0.2">
      <c r="A42" s="19">
        <v>310760</v>
      </c>
      <c r="B42" s="19"/>
      <c r="C42" s="19"/>
      <c r="D42" s="19"/>
      <c r="E42" s="14">
        <v>1</v>
      </c>
      <c r="F42" s="14"/>
      <c r="G42" s="14"/>
      <c r="H42" s="14"/>
      <c r="I42" s="15" t="s">
        <v>849</v>
      </c>
      <c r="J42" s="14" t="s">
        <v>848</v>
      </c>
      <c r="K42" s="2" t="s">
        <v>14</v>
      </c>
      <c r="L42" s="12">
        <v>42491</v>
      </c>
      <c r="M42" s="12">
        <v>43040</v>
      </c>
      <c r="N42" s="3" t="s">
        <v>850</v>
      </c>
    </row>
    <row r="43" spans="1:14" ht="12.75" x14ac:dyDescent="0.2">
      <c r="A43" s="19"/>
      <c r="B43" s="19">
        <v>8099.5</v>
      </c>
      <c r="C43" s="19"/>
      <c r="D43" s="19"/>
      <c r="E43" s="14"/>
      <c r="F43" s="14">
        <v>1</v>
      </c>
      <c r="G43" s="14"/>
      <c r="H43" s="14"/>
      <c r="I43" s="15" t="s">
        <v>1201</v>
      </c>
      <c r="J43" s="14" t="s">
        <v>438</v>
      </c>
      <c r="K43" s="2" t="s">
        <v>439</v>
      </c>
      <c r="L43" s="12" t="s">
        <v>1130</v>
      </c>
      <c r="M43" s="12" t="s">
        <v>1131</v>
      </c>
      <c r="N43" s="3" t="s">
        <v>440</v>
      </c>
    </row>
    <row r="44" spans="1:14" ht="12.75" x14ac:dyDescent="0.2">
      <c r="A44" s="19"/>
      <c r="B44" s="19">
        <v>5690</v>
      </c>
      <c r="C44" s="19"/>
      <c r="D44" s="19"/>
      <c r="E44" s="14"/>
      <c r="F44" s="14">
        <v>1</v>
      </c>
      <c r="G44" s="14"/>
      <c r="H44" s="14"/>
      <c r="I44" s="15" t="s">
        <v>1201</v>
      </c>
      <c r="J44" s="14" t="s">
        <v>464</v>
      </c>
      <c r="K44" s="2" t="s">
        <v>233</v>
      </c>
      <c r="L44" s="12" t="s">
        <v>1130</v>
      </c>
      <c r="M44" s="12" t="s">
        <v>1138</v>
      </c>
      <c r="N44" s="3" t="s">
        <v>465</v>
      </c>
    </row>
    <row r="45" spans="1:14" ht="12.75" x14ac:dyDescent="0.2">
      <c r="A45" s="19"/>
      <c r="B45" s="19">
        <v>4500</v>
      </c>
      <c r="C45" s="19"/>
      <c r="D45" s="19"/>
      <c r="E45" s="14"/>
      <c r="F45" s="14">
        <v>1</v>
      </c>
      <c r="G45" s="14"/>
      <c r="H45" s="14"/>
      <c r="I45" s="15" t="s">
        <v>1201</v>
      </c>
      <c r="J45" s="14" t="s">
        <v>472</v>
      </c>
      <c r="K45" s="2" t="s">
        <v>68</v>
      </c>
      <c r="L45" s="12" t="s">
        <v>1130</v>
      </c>
      <c r="M45" s="12" t="s">
        <v>1142</v>
      </c>
      <c r="N45" s="3" t="s">
        <v>473</v>
      </c>
    </row>
    <row r="46" spans="1:14" ht="12.75" x14ac:dyDescent="0.2">
      <c r="A46" s="19"/>
      <c r="B46" s="19">
        <v>9250</v>
      </c>
      <c r="C46" s="19"/>
      <c r="D46" s="19"/>
      <c r="E46" s="14"/>
      <c r="F46" s="14">
        <v>1</v>
      </c>
      <c r="G46" s="14"/>
      <c r="H46" s="14"/>
      <c r="I46" s="15" t="s">
        <v>1201</v>
      </c>
      <c r="J46" s="14" t="s">
        <v>435</v>
      </c>
      <c r="K46" s="2" t="s">
        <v>436</v>
      </c>
      <c r="L46" s="12" t="s">
        <v>1128</v>
      </c>
      <c r="M46" s="12" t="s">
        <v>1129</v>
      </c>
      <c r="N46" s="3" t="s">
        <v>437</v>
      </c>
    </row>
    <row r="47" spans="1:14" ht="12.75" x14ac:dyDescent="0.2">
      <c r="A47" s="19"/>
      <c r="B47" s="19">
        <v>9500</v>
      </c>
      <c r="C47" s="19"/>
      <c r="D47" s="19"/>
      <c r="E47" s="14"/>
      <c r="F47" s="14">
        <v>1</v>
      </c>
      <c r="G47" s="14"/>
      <c r="H47" s="14"/>
      <c r="I47" s="15" t="s">
        <v>1201</v>
      </c>
      <c r="J47" s="14" t="s">
        <v>468</v>
      </c>
      <c r="K47" s="2" t="s">
        <v>147</v>
      </c>
      <c r="L47" s="12" t="s">
        <v>1140</v>
      </c>
      <c r="M47" s="12" t="s">
        <v>1141</v>
      </c>
      <c r="N47" s="3" t="s">
        <v>469</v>
      </c>
    </row>
    <row r="48" spans="1:14" ht="12.75" x14ac:dyDescent="0.2">
      <c r="A48" s="19"/>
      <c r="B48" s="19">
        <v>4500</v>
      </c>
      <c r="C48" s="19"/>
      <c r="D48" s="19"/>
      <c r="E48" s="14"/>
      <c r="F48" s="14">
        <v>1</v>
      </c>
      <c r="G48" s="14"/>
      <c r="H48" s="14"/>
      <c r="I48" s="15" t="s">
        <v>1201</v>
      </c>
      <c r="J48" s="14" t="s">
        <v>478</v>
      </c>
      <c r="K48" s="2" t="s">
        <v>327</v>
      </c>
      <c r="L48" s="12" t="s">
        <v>1140</v>
      </c>
      <c r="M48" s="12" t="s">
        <v>1144</v>
      </c>
      <c r="N48" s="3" t="s">
        <v>479</v>
      </c>
    </row>
    <row r="49" spans="1:14" ht="12.75" x14ac:dyDescent="0.2">
      <c r="A49" s="19"/>
      <c r="B49" s="19">
        <v>4500</v>
      </c>
      <c r="C49" s="19"/>
      <c r="D49" s="19"/>
      <c r="E49" s="14"/>
      <c r="F49" s="14">
        <v>1</v>
      </c>
      <c r="G49" s="14"/>
      <c r="H49" s="14"/>
      <c r="I49" s="15" t="s">
        <v>1201</v>
      </c>
      <c r="J49" s="14" t="s">
        <v>480</v>
      </c>
      <c r="K49" s="2" t="s">
        <v>147</v>
      </c>
      <c r="L49" s="12" t="s">
        <v>1140</v>
      </c>
      <c r="M49" s="12" t="s">
        <v>1145</v>
      </c>
      <c r="N49" s="3" t="s">
        <v>481</v>
      </c>
    </row>
    <row r="50" spans="1:14" ht="12.75" x14ac:dyDescent="0.2">
      <c r="A50" s="19">
        <v>100000</v>
      </c>
      <c r="B50" s="19"/>
      <c r="C50" s="19"/>
      <c r="D50" s="19"/>
      <c r="E50" s="14">
        <v>1</v>
      </c>
      <c r="F50" s="14"/>
      <c r="G50" s="14"/>
      <c r="H50" s="14"/>
      <c r="I50" s="15" t="s">
        <v>801</v>
      </c>
      <c r="J50" s="14" t="s">
        <v>829</v>
      </c>
      <c r="K50" s="2" t="s">
        <v>830</v>
      </c>
      <c r="L50" s="12">
        <v>42522</v>
      </c>
      <c r="M50" s="12">
        <v>43252</v>
      </c>
      <c r="N50" s="3" t="s">
        <v>831</v>
      </c>
    </row>
    <row r="51" spans="1:14" ht="12.75" x14ac:dyDescent="0.2">
      <c r="A51" s="19" t="s">
        <v>888</v>
      </c>
      <c r="B51" s="19"/>
      <c r="C51" s="19">
        <v>587428.38</v>
      </c>
      <c r="D51" s="19"/>
      <c r="E51" s="14" t="s">
        <v>888</v>
      </c>
      <c r="F51" s="14"/>
      <c r="G51" s="14">
        <v>1</v>
      </c>
      <c r="H51" s="14"/>
      <c r="I51" s="15" t="s">
        <v>1192</v>
      </c>
      <c r="J51" s="14" t="s">
        <v>1191</v>
      </c>
      <c r="K51" s="2" t="s">
        <v>147</v>
      </c>
      <c r="L51" s="12">
        <v>42526</v>
      </c>
      <c r="M51" s="12">
        <v>43347</v>
      </c>
      <c r="N51" s="3" t="s">
        <v>1193</v>
      </c>
    </row>
    <row r="52" spans="1:14" ht="12.75" x14ac:dyDescent="0.2">
      <c r="A52" s="19">
        <v>93750</v>
      </c>
      <c r="B52" s="19"/>
      <c r="C52" s="19"/>
      <c r="D52" s="19"/>
      <c r="E52" s="14">
        <v>1</v>
      </c>
      <c r="F52" s="14"/>
      <c r="G52" s="14"/>
      <c r="H52" s="14"/>
      <c r="I52" s="15" t="s">
        <v>801</v>
      </c>
      <c r="J52" s="14" t="s">
        <v>842</v>
      </c>
      <c r="K52" s="2" t="s">
        <v>843</v>
      </c>
      <c r="L52" s="12">
        <v>42552</v>
      </c>
      <c r="M52" s="12">
        <v>43282</v>
      </c>
      <c r="N52" s="3" t="s">
        <v>844</v>
      </c>
    </row>
    <row r="53" spans="1:14" ht="12.75" x14ac:dyDescent="0.2">
      <c r="A53" s="19" t="s">
        <v>888</v>
      </c>
      <c r="B53" s="19"/>
      <c r="C53" s="19">
        <v>220488.45</v>
      </c>
      <c r="D53" s="19"/>
      <c r="E53" s="14" t="s">
        <v>888</v>
      </c>
      <c r="F53" s="14"/>
      <c r="G53" s="14">
        <v>1</v>
      </c>
      <c r="H53" s="14"/>
      <c r="I53" s="15" t="s">
        <v>1173</v>
      </c>
      <c r="J53" s="14" t="s">
        <v>1177</v>
      </c>
      <c r="K53" s="2" t="s">
        <v>1178</v>
      </c>
      <c r="L53" s="12">
        <v>42644</v>
      </c>
      <c r="M53" s="12">
        <v>43251</v>
      </c>
      <c r="N53" s="3" t="s">
        <v>1179</v>
      </c>
    </row>
    <row r="54" spans="1:14" ht="12.75" x14ac:dyDescent="0.2">
      <c r="A54" s="19"/>
      <c r="B54" s="19">
        <v>4900</v>
      </c>
      <c r="C54" s="19"/>
      <c r="D54" s="19"/>
      <c r="E54" s="14"/>
      <c r="F54" s="14">
        <v>1</v>
      </c>
      <c r="G54" s="14"/>
      <c r="H54" s="14"/>
      <c r="I54" s="15" t="s">
        <v>1201</v>
      </c>
      <c r="J54" s="14" t="s">
        <v>482</v>
      </c>
      <c r="K54" s="2" t="s">
        <v>426</v>
      </c>
      <c r="L54" s="12" t="s">
        <v>1100</v>
      </c>
      <c r="M54" s="12" t="s">
        <v>1101</v>
      </c>
      <c r="N54" s="3" t="s">
        <v>483</v>
      </c>
    </row>
    <row r="55" spans="1:14" ht="12.75" x14ac:dyDescent="0.2">
      <c r="A55" s="19"/>
      <c r="B55" s="19">
        <v>5000</v>
      </c>
      <c r="C55" s="19"/>
      <c r="D55" s="19"/>
      <c r="E55" s="14"/>
      <c r="F55" s="14">
        <v>1</v>
      </c>
      <c r="G55" s="14"/>
      <c r="H55" s="14"/>
      <c r="I55" s="15" t="s">
        <v>1201</v>
      </c>
      <c r="J55" s="14" t="s">
        <v>484</v>
      </c>
      <c r="K55" s="2" t="s">
        <v>68</v>
      </c>
      <c r="L55" s="12" t="s">
        <v>1100</v>
      </c>
      <c r="M55" s="12" t="s">
        <v>1102</v>
      </c>
      <c r="N55" s="3" t="s">
        <v>485</v>
      </c>
    </row>
    <row r="56" spans="1:14" ht="12.75" x14ac:dyDescent="0.2">
      <c r="A56" s="19"/>
      <c r="B56" s="19">
        <v>5000</v>
      </c>
      <c r="C56" s="19"/>
      <c r="D56" s="19"/>
      <c r="E56" s="14"/>
      <c r="F56" s="14">
        <v>1</v>
      </c>
      <c r="G56" s="14"/>
      <c r="H56" s="14"/>
      <c r="I56" s="15" t="s">
        <v>1201</v>
      </c>
      <c r="J56" s="14" t="s">
        <v>486</v>
      </c>
      <c r="K56" s="2" t="s">
        <v>68</v>
      </c>
      <c r="L56" s="12" t="s">
        <v>1100</v>
      </c>
      <c r="M56" s="12" t="s">
        <v>1103</v>
      </c>
      <c r="N56" s="3" t="s">
        <v>487</v>
      </c>
    </row>
    <row r="57" spans="1:14" ht="12.75" x14ac:dyDescent="0.2">
      <c r="A57" s="19"/>
      <c r="B57" s="19">
        <v>4983.1400000000003</v>
      </c>
      <c r="C57" s="19"/>
      <c r="D57" s="19"/>
      <c r="E57" s="14"/>
      <c r="F57" s="14">
        <v>1</v>
      </c>
      <c r="G57" s="14"/>
      <c r="H57" s="14"/>
      <c r="I57" s="15" t="s">
        <v>1201</v>
      </c>
      <c r="J57" s="14" t="s">
        <v>488</v>
      </c>
      <c r="K57" s="2" t="s">
        <v>93</v>
      </c>
      <c r="L57" s="12" t="s">
        <v>1100</v>
      </c>
      <c r="M57" s="12" t="s">
        <v>1104</v>
      </c>
      <c r="N57" s="3" t="s">
        <v>489</v>
      </c>
    </row>
    <row r="58" spans="1:14" ht="12.75" x14ac:dyDescent="0.2">
      <c r="A58" s="19"/>
      <c r="B58" s="19">
        <v>4700</v>
      </c>
      <c r="C58" s="19"/>
      <c r="D58" s="19"/>
      <c r="E58" s="14"/>
      <c r="F58" s="14">
        <v>1</v>
      </c>
      <c r="G58" s="14"/>
      <c r="H58" s="14"/>
      <c r="I58" s="15" t="s">
        <v>1201</v>
      </c>
      <c r="J58" s="14" t="s">
        <v>490</v>
      </c>
      <c r="K58" s="2" t="s">
        <v>110</v>
      </c>
      <c r="L58" s="12" t="s">
        <v>1100</v>
      </c>
      <c r="M58" s="12" t="s">
        <v>1105</v>
      </c>
      <c r="N58" s="3" t="s">
        <v>491</v>
      </c>
    </row>
    <row r="59" spans="1:14" ht="12.75" x14ac:dyDescent="0.2">
      <c r="A59" s="19"/>
      <c r="B59" s="19">
        <v>4982.6000000000004</v>
      </c>
      <c r="C59" s="19"/>
      <c r="D59" s="19"/>
      <c r="E59" s="14"/>
      <c r="F59" s="14">
        <v>1</v>
      </c>
      <c r="G59" s="14"/>
      <c r="H59" s="14"/>
      <c r="I59" s="15" t="s">
        <v>1201</v>
      </c>
      <c r="J59" s="14" t="s">
        <v>492</v>
      </c>
      <c r="K59" s="2" t="s">
        <v>493</v>
      </c>
      <c r="L59" s="12" t="s">
        <v>1100</v>
      </c>
      <c r="M59" s="12" t="s">
        <v>1103</v>
      </c>
      <c r="N59" s="3" t="s">
        <v>494</v>
      </c>
    </row>
    <row r="60" spans="1:14" ht="12.75" x14ac:dyDescent="0.2">
      <c r="A60" s="19"/>
      <c r="B60" s="19">
        <v>4944.2</v>
      </c>
      <c r="C60" s="19"/>
      <c r="D60" s="19"/>
      <c r="E60" s="14"/>
      <c r="F60" s="14">
        <v>1</v>
      </c>
      <c r="G60" s="14"/>
      <c r="H60" s="14"/>
      <c r="I60" s="15" t="s">
        <v>1201</v>
      </c>
      <c r="J60" s="14" t="s">
        <v>495</v>
      </c>
      <c r="K60" s="2" t="s">
        <v>327</v>
      </c>
      <c r="L60" s="12" t="s">
        <v>1100</v>
      </c>
      <c r="M60" s="12" t="s">
        <v>1101</v>
      </c>
      <c r="N60" s="3" t="s">
        <v>496</v>
      </c>
    </row>
    <row r="61" spans="1:14" ht="12.75" x14ac:dyDescent="0.2">
      <c r="A61" s="19"/>
      <c r="B61" s="19">
        <v>4930.4399999999996</v>
      </c>
      <c r="C61" s="19"/>
      <c r="D61" s="19"/>
      <c r="E61" s="14"/>
      <c r="F61" s="14">
        <v>1</v>
      </c>
      <c r="G61" s="14"/>
      <c r="H61" s="14"/>
      <c r="I61" s="15" t="s">
        <v>1201</v>
      </c>
      <c r="J61" s="14" t="s">
        <v>497</v>
      </c>
      <c r="K61" s="2" t="s">
        <v>327</v>
      </c>
      <c r="L61" s="12" t="s">
        <v>1100</v>
      </c>
      <c r="M61" s="12" t="s">
        <v>1106</v>
      </c>
      <c r="N61" s="3" t="s">
        <v>498</v>
      </c>
    </row>
    <row r="62" spans="1:14" ht="12.75" x14ac:dyDescent="0.2">
      <c r="A62" s="19"/>
      <c r="B62" s="19">
        <v>11676.44</v>
      </c>
      <c r="C62" s="19"/>
      <c r="D62" s="19"/>
      <c r="E62" s="14"/>
      <c r="F62" s="14">
        <v>1</v>
      </c>
      <c r="G62" s="14"/>
      <c r="H62" s="14"/>
      <c r="I62" s="15" t="s">
        <v>1201</v>
      </c>
      <c r="J62" s="14" t="s">
        <v>499</v>
      </c>
      <c r="K62" s="2" t="s">
        <v>500</v>
      </c>
      <c r="L62" s="12" t="s">
        <v>1100</v>
      </c>
      <c r="M62" s="12" t="s">
        <v>1107</v>
      </c>
      <c r="N62" s="3" t="s">
        <v>501</v>
      </c>
    </row>
    <row r="63" spans="1:14" ht="12.75" x14ac:dyDescent="0.2">
      <c r="A63" s="19"/>
      <c r="B63" s="19">
        <v>11965.2</v>
      </c>
      <c r="C63" s="19"/>
      <c r="D63" s="19"/>
      <c r="E63" s="14"/>
      <c r="F63" s="14">
        <v>1</v>
      </c>
      <c r="G63" s="14"/>
      <c r="H63" s="14"/>
      <c r="I63" s="15" t="s">
        <v>1201</v>
      </c>
      <c r="J63" s="14" t="s">
        <v>502</v>
      </c>
      <c r="K63" s="2" t="s">
        <v>73</v>
      </c>
      <c r="L63" s="12" t="s">
        <v>1100</v>
      </c>
      <c r="M63" s="12" t="s">
        <v>1101</v>
      </c>
      <c r="N63" s="3" t="s">
        <v>503</v>
      </c>
    </row>
    <row r="64" spans="1:14" ht="12.75" x14ac:dyDescent="0.2">
      <c r="A64" s="19"/>
      <c r="B64" s="19">
        <v>11997.53</v>
      </c>
      <c r="C64" s="19"/>
      <c r="D64" s="19"/>
      <c r="E64" s="14"/>
      <c r="F64" s="14">
        <v>1</v>
      </c>
      <c r="G64" s="14"/>
      <c r="H64" s="14"/>
      <c r="I64" s="15" t="s">
        <v>1201</v>
      </c>
      <c r="J64" s="14" t="s">
        <v>504</v>
      </c>
      <c r="K64" s="2" t="s">
        <v>505</v>
      </c>
      <c r="L64" s="12" t="s">
        <v>1100</v>
      </c>
      <c r="M64" s="12" t="s">
        <v>1108</v>
      </c>
      <c r="N64" s="3" t="s">
        <v>506</v>
      </c>
    </row>
    <row r="65" spans="1:14" ht="12.75" x14ac:dyDescent="0.2">
      <c r="A65" s="19"/>
      <c r="B65" s="19">
        <v>11376.38</v>
      </c>
      <c r="C65" s="19"/>
      <c r="D65" s="19"/>
      <c r="E65" s="14"/>
      <c r="F65" s="14">
        <v>1</v>
      </c>
      <c r="G65" s="14"/>
      <c r="H65" s="14"/>
      <c r="I65" s="15" t="s">
        <v>1201</v>
      </c>
      <c r="J65" s="14" t="s">
        <v>507</v>
      </c>
      <c r="K65" s="2" t="s">
        <v>284</v>
      </c>
      <c r="L65" s="12" t="s">
        <v>1100</v>
      </c>
      <c r="M65" s="12" t="s">
        <v>1101</v>
      </c>
      <c r="N65" s="3" t="s">
        <v>508</v>
      </c>
    </row>
    <row r="66" spans="1:14" ht="12.75" x14ac:dyDescent="0.2">
      <c r="A66" s="19"/>
      <c r="B66" s="19">
        <v>11901.57</v>
      </c>
      <c r="C66" s="19"/>
      <c r="D66" s="19"/>
      <c r="E66" s="14"/>
      <c r="F66" s="14">
        <v>1</v>
      </c>
      <c r="G66" s="14"/>
      <c r="H66" s="14"/>
      <c r="I66" s="15" t="s">
        <v>1201</v>
      </c>
      <c r="J66" s="14" t="s">
        <v>509</v>
      </c>
      <c r="K66" s="2" t="s">
        <v>267</v>
      </c>
      <c r="L66" s="12" t="s">
        <v>1100</v>
      </c>
      <c r="M66" s="12" t="s">
        <v>1109</v>
      </c>
      <c r="N66" s="3" t="s">
        <v>510</v>
      </c>
    </row>
    <row r="67" spans="1:14" ht="12.75" x14ac:dyDescent="0.2">
      <c r="A67" s="19"/>
      <c r="B67" s="19">
        <v>11334.67</v>
      </c>
      <c r="C67" s="19"/>
      <c r="D67" s="19"/>
      <c r="E67" s="14"/>
      <c r="F67" s="14">
        <v>1</v>
      </c>
      <c r="G67" s="14"/>
      <c r="H67" s="14"/>
      <c r="I67" s="15" t="s">
        <v>1201</v>
      </c>
      <c r="J67" s="14" t="s">
        <v>511</v>
      </c>
      <c r="K67" s="2" t="s">
        <v>101</v>
      </c>
      <c r="L67" s="12" t="s">
        <v>1100</v>
      </c>
      <c r="M67" s="12" t="s">
        <v>1101</v>
      </c>
      <c r="N67" s="3" t="s">
        <v>512</v>
      </c>
    </row>
    <row r="68" spans="1:14" ht="12.75" x14ac:dyDescent="0.2">
      <c r="A68" s="19"/>
      <c r="B68" s="19">
        <v>11955.34</v>
      </c>
      <c r="C68" s="19"/>
      <c r="D68" s="19"/>
      <c r="E68" s="14"/>
      <c r="F68" s="14">
        <v>1</v>
      </c>
      <c r="G68" s="14"/>
      <c r="H68" s="14"/>
      <c r="I68" s="15" t="s">
        <v>1201</v>
      </c>
      <c r="J68" s="14" t="s">
        <v>513</v>
      </c>
      <c r="K68" s="2" t="s">
        <v>200</v>
      </c>
      <c r="L68" s="12" t="s">
        <v>1100</v>
      </c>
      <c r="M68" s="12" t="s">
        <v>1110</v>
      </c>
      <c r="N68" s="3" t="s">
        <v>514</v>
      </c>
    </row>
    <row r="69" spans="1:14" ht="12.75" x14ac:dyDescent="0.2">
      <c r="A69" s="19"/>
      <c r="B69" s="19">
        <v>11544.64</v>
      </c>
      <c r="C69" s="19"/>
      <c r="D69" s="19"/>
      <c r="E69" s="14"/>
      <c r="F69" s="14">
        <v>1</v>
      </c>
      <c r="G69" s="14"/>
      <c r="H69" s="14"/>
      <c r="I69" s="15" t="s">
        <v>1201</v>
      </c>
      <c r="J69" s="14" t="s">
        <v>515</v>
      </c>
      <c r="K69" s="2" t="s">
        <v>516</v>
      </c>
      <c r="L69" s="12" t="s">
        <v>1100</v>
      </c>
      <c r="M69" s="12" t="s">
        <v>1111</v>
      </c>
      <c r="N69" s="3" t="s">
        <v>517</v>
      </c>
    </row>
    <row r="70" spans="1:14" ht="12.75" x14ac:dyDescent="0.2">
      <c r="A70" s="19"/>
      <c r="B70" s="19">
        <v>11999.88</v>
      </c>
      <c r="C70" s="19"/>
      <c r="D70" s="19"/>
      <c r="E70" s="14"/>
      <c r="F70" s="14">
        <v>1</v>
      </c>
      <c r="G70" s="14"/>
      <c r="H70" s="14"/>
      <c r="I70" s="15" t="s">
        <v>1201</v>
      </c>
      <c r="J70" s="14" t="s">
        <v>518</v>
      </c>
      <c r="K70" s="2" t="s">
        <v>369</v>
      </c>
      <c r="L70" s="12" t="s">
        <v>1100</v>
      </c>
      <c r="M70" s="12" t="s">
        <v>1101</v>
      </c>
      <c r="N70" s="3" t="s">
        <v>519</v>
      </c>
    </row>
    <row r="71" spans="1:14" ht="12.75" x14ac:dyDescent="0.2">
      <c r="A71" s="19"/>
      <c r="B71" s="19">
        <v>11982.55</v>
      </c>
      <c r="C71" s="19"/>
      <c r="D71" s="19"/>
      <c r="E71" s="14"/>
      <c r="F71" s="14">
        <v>1</v>
      </c>
      <c r="G71" s="14"/>
      <c r="H71" s="14"/>
      <c r="I71" s="15" t="s">
        <v>1201</v>
      </c>
      <c r="J71" s="14" t="s">
        <v>520</v>
      </c>
      <c r="K71" s="2" t="s">
        <v>211</v>
      </c>
      <c r="L71" s="12" t="s">
        <v>1100</v>
      </c>
      <c r="M71" s="12" t="s">
        <v>1101</v>
      </c>
      <c r="N71" s="3" t="s">
        <v>521</v>
      </c>
    </row>
    <row r="72" spans="1:14" ht="12.75" x14ac:dyDescent="0.2">
      <c r="A72" s="19"/>
      <c r="B72" s="19">
        <v>11994.94</v>
      </c>
      <c r="C72" s="19"/>
      <c r="D72" s="19"/>
      <c r="E72" s="14"/>
      <c r="F72" s="14">
        <v>1</v>
      </c>
      <c r="G72" s="14"/>
      <c r="H72" s="14"/>
      <c r="I72" s="15" t="s">
        <v>1201</v>
      </c>
      <c r="J72" s="14" t="s">
        <v>522</v>
      </c>
      <c r="K72" s="2" t="s">
        <v>290</v>
      </c>
      <c r="L72" s="12" t="s">
        <v>1100</v>
      </c>
      <c r="M72" s="12" t="s">
        <v>1104</v>
      </c>
      <c r="N72" s="3" t="s">
        <v>523</v>
      </c>
    </row>
    <row r="73" spans="1:14" ht="12.75" x14ac:dyDescent="0.2">
      <c r="A73" s="19"/>
      <c r="B73" s="19">
        <v>11952.1</v>
      </c>
      <c r="C73" s="19"/>
      <c r="D73" s="19"/>
      <c r="E73" s="14"/>
      <c r="F73" s="14">
        <v>1</v>
      </c>
      <c r="G73" s="14"/>
      <c r="H73" s="14"/>
      <c r="I73" s="15" t="s">
        <v>1201</v>
      </c>
      <c r="J73" s="14" t="s">
        <v>524</v>
      </c>
      <c r="K73" s="2" t="s">
        <v>525</v>
      </c>
      <c r="L73" s="12" t="s">
        <v>1100</v>
      </c>
      <c r="M73" s="12" t="s">
        <v>1104</v>
      </c>
      <c r="N73" s="3" t="s">
        <v>526</v>
      </c>
    </row>
    <row r="74" spans="1:14" ht="12.75" x14ac:dyDescent="0.2">
      <c r="A74" s="19">
        <v>1264000</v>
      </c>
      <c r="B74" s="19"/>
      <c r="C74" s="19"/>
      <c r="D74" s="19"/>
      <c r="E74" s="14">
        <v>1</v>
      </c>
      <c r="F74" s="14"/>
      <c r="G74" s="14"/>
      <c r="H74" s="14"/>
      <c r="I74" s="15" t="s">
        <v>857</v>
      </c>
      <c r="J74" s="14" t="s">
        <v>856</v>
      </c>
      <c r="K74" s="2" t="s">
        <v>787</v>
      </c>
      <c r="L74" s="12">
        <v>42917</v>
      </c>
      <c r="M74" s="12">
        <v>43646</v>
      </c>
      <c r="N74" s="3" t="s">
        <v>858</v>
      </c>
    </row>
    <row r="75" spans="1:14" ht="12.75" x14ac:dyDescent="0.2">
      <c r="A75" s="19">
        <v>370390</v>
      </c>
      <c r="B75" s="19"/>
      <c r="C75" s="19"/>
      <c r="D75" s="19"/>
      <c r="E75" s="14">
        <v>1</v>
      </c>
      <c r="F75" s="14"/>
      <c r="G75" s="14"/>
      <c r="H75" s="14"/>
      <c r="I75" s="15" t="s">
        <v>5</v>
      </c>
      <c r="J75" s="14" t="s">
        <v>853</v>
      </c>
      <c r="K75" s="2" t="s">
        <v>854</v>
      </c>
      <c r="L75" s="12">
        <v>43009</v>
      </c>
      <c r="M75" s="12">
        <v>43922</v>
      </c>
      <c r="N75" s="3" t="s">
        <v>855</v>
      </c>
    </row>
    <row r="76" spans="1:14" ht="12.75" x14ac:dyDescent="0.2">
      <c r="A76" s="19">
        <v>504157</v>
      </c>
      <c r="B76" s="19"/>
      <c r="C76" s="19"/>
      <c r="D76" s="19"/>
      <c r="E76" s="14">
        <v>1</v>
      </c>
      <c r="F76" s="14"/>
      <c r="G76" s="14"/>
      <c r="H76" s="14"/>
      <c r="I76" s="15" t="s">
        <v>5</v>
      </c>
      <c r="J76" s="14" t="s">
        <v>851</v>
      </c>
      <c r="K76" s="2" t="s">
        <v>14</v>
      </c>
      <c r="L76" s="12">
        <v>43023</v>
      </c>
      <c r="M76" s="12">
        <v>43876</v>
      </c>
      <c r="N76" s="3" t="s">
        <v>852</v>
      </c>
    </row>
    <row r="77" spans="1:14" ht="12.75" x14ac:dyDescent="0.2">
      <c r="A77" s="19">
        <v>28644</v>
      </c>
      <c r="B77" s="19"/>
      <c r="C77" s="19"/>
      <c r="D77" s="19"/>
      <c r="E77" s="14">
        <v>1</v>
      </c>
      <c r="F77" s="14"/>
      <c r="G77" s="14"/>
      <c r="H77" s="14"/>
      <c r="I77" s="15" t="s">
        <v>801</v>
      </c>
      <c r="J77" s="14" t="s">
        <v>862</v>
      </c>
      <c r="K77" s="2" t="s">
        <v>863</v>
      </c>
      <c r="L77" s="12">
        <v>43023</v>
      </c>
      <c r="M77" s="12">
        <v>43753</v>
      </c>
      <c r="N77" s="3" t="s">
        <v>864</v>
      </c>
    </row>
    <row r="78" spans="1:14" ht="12.75" x14ac:dyDescent="0.2">
      <c r="A78" s="19">
        <v>181400.64</v>
      </c>
      <c r="B78" s="19"/>
      <c r="C78" s="19"/>
      <c r="D78" s="19"/>
      <c r="E78" s="14">
        <v>1</v>
      </c>
      <c r="F78" s="14"/>
      <c r="G78" s="14"/>
      <c r="H78" s="14"/>
      <c r="I78" s="15" t="s">
        <v>65</v>
      </c>
      <c r="J78" s="14" t="s">
        <v>811</v>
      </c>
      <c r="K78" s="2" t="s">
        <v>812</v>
      </c>
      <c r="L78" s="12">
        <v>43040</v>
      </c>
      <c r="M78" s="12">
        <v>43585</v>
      </c>
      <c r="N78" s="3" t="s">
        <v>813</v>
      </c>
    </row>
    <row r="79" spans="1:14" ht="12.75" x14ac:dyDescent="0.2">
      <c r="A79" s="19"/>
      <c r="B79" s="19">
        <v>9998.1200000000008</v>
      </c>
      <c r="C79" s="19"/>
      <c r="D79" s="19"/>
      <c r="E79" s="14"/>
      <c r="F79" s="14">
        <v>1</v>
      </c>
      <c r="G79" s="14"/>
      <c r="H79" s="14"/>
      <c r="I79" s="15" t="s">
        <v>1201</v>
      </c>
      <c r="J79" s="14" t="s">
        <v>527</v>
      </c>
      <c r="K79" s="2" t="s">
        <v>439</v>
      </c>
      <c r="L79" s="12" t="s">
        <v>1112</v>
      </c>
      <c r="M79" s="12" t="s">
        <v>1023</v>
      </c>
      <c r="N79" s="3" t="s">
        <v>528</v>
      </c>
    </row>
    <row r="80" spans="1:14" ht="12.75" x14ac:dyDescent="0.2">
      <c r="A80" s="19"/>
      <c r="B80" s="19">
        <v>9999.32</v>
      </c>
      <c r="C80" s="19"/>
      <c r="D80" s="19"/>
      <c r="E80" s="14"/>
      <c r="F80" s="14">
        <v>1</v>
      </c>
      <c r="G80" s="14"/>
      <c r="H80" s="14"/>
      <c r="I80" s="15" t="s">
        <v>1201</v>
      </c>
      <c r="J80" s="14" t="s">
        <v>94</v>
      </c>
      <c r="K80" s="2" t="s">
        <v>93</v>
      </c>
      <c r="L80" s="12" t="s">
        <v>1112</v>
      </c>
      <c r="M80" s="12" t="s">
        <v>1036</v>
      </c>
      <c r="N80" s="3" t="s">
        <v>95</v>
      </c>
    </row>
    <row r="81" spans="1:14" ht="12.75" x14ac:dyDescent="0.2">
      <c r="A81" s="19"/>
      <c r="B81" s="19">
        <v>9998.14</v>
      </c>
      <c r="C81" s="19"/>
      <c r="D81" s="19"/>
      <c r="E81" s="14"/>
      <c r="F81" s="14">
        <v>1</v>
      </c>
      <c r="G81" s="14"/>
      <c r="H81" s="14"/>
      <c r="I81" s="15" t="s">
        <v>1201</v>
      </c>
      <c r="J81" s="14" t="s">
        <v>529</v>
      </c>
      <c r="K81" s="2" t="s">
        <v>93</v>
      </c>
      <c r="L81" s="12" t="s">
        <v>1112</v>
      </c>
      <c r="M81" s="12" t="s">
        <v>1023</v>
      </c>
      <c r="N81" s="3" t="s">
        <v>530</v>
      </c>
    </row>
    <row r="82" spans="1:14" ht="12.75" x14ac:dyDescent="0.2">
      <c r="A82" s="19"/>
      <c r="B82" s="19">
        <v>9991.6</v>
      </c>
      <c r="C82" s="19"/>
      <c r="D82" s="19"/>
      <c r="E82" s="14"/>
      <c r="F82" s="14">
        <v>1</v>
      </c>
      <c r="G82" s="14"/>
      <c r="H82" s="14"/>
      <c r="I82" s="15" t="s">
        <v>1201</v>
      </c>
      <c r="J82" s="14" t="s">
        <v>531</v>
      </c>
      <c r="K82" s="2" t="s">
        <v>500</v>
      </c>
      <c r="L82" s="12" t="s">
        <v>1112</v>
      </c>
      <c r="M82" s="12" t="s">
        <v>1113</v>
      </c>
      <c r="N82" s="3" t="s">
        <v>532</v>
      </c>
    </row>
    <row r="83" spans="1:14" ht="12.75" x14ac:dyDescent="0.2">
      <c r="A83" s="19"/>
      <c r="B83" s="19">
        <v>5997.94</v>
      </c>
      <c r="C83" s="19"/>
      <c r="D83" s="19"/>
      <c r="E83" s="14"/>
      <c r="F83" s="14">
        <v>1</v>
      </c>
      <c r="G83" s="14"/>
      <c r="H83" s="14"/>
      <c r="I83" s="15" t="s">
        <v>1201</v>
      </c>
      <c r="J83" s="14" t="s">
        <v>533</v>
      </c>
      <c r="K83" s="2" t="s">
        <v>93</v>
      </c>
      <c r="L83" s="12" t="s">
        <v>1112</v>
      </c>
      <c r="M83" s="12" t="s">
        <v>1114</v>
      </c>
      <c r="N83" s="3" t="s">
        <v>534</v>
      </c>
    </row>
    <row r="84" spans="1:14" ht="12.75" x14ac:dyDescent="0.2">
      <c r="A84" s="19"/>
      <c r="B84" s="19">
        <v>5999.99</v>
      </c>
      <c r="C84" s="19"/>
      <c r="D84" s="19"/>
      <c r="E84" s="14"/>
      <c r="F84" s="14">
        <v>1</v>
      </c>
      <c r="G84" s="14"/>
      <c r="H84" s="14"/>
      <c r="I84" s="15" t="s">
        <v>1201</v>
      </c>
      <c r="J84" s="14" t="s">
        <v>535</v>
      </c>
      <c r="K84" s="2" t="s">
        <v>305</v>
      </c>
      <c r="L84" s="12" t="s">
        <v>1112</v>
      </c>
      <c r="M84" s="12" t="s">
        <v>1114</v>
      </c>
      <c r="N84" s="3" t="s">
        <v>536</v>
      </c>
    </row>
    <row r="85" spans="1:14" ht="12.75" x14ac:dyDescent="0.2">
      <c r="A85" s="19"/>
      <c r="B85" s="19">
        <v>6000</v>
      </c>
      <c r="C85" s="19"/>
      <c r="D85" s="19"/>
      <c r="E85" s="14"/>
      <c r="F85" s="14">
        <v>1</v>
      </c>
      <c r="G85" s="14"/>
      <c r="H85" s="14"/>
      <c r="I85" s="15" t="s">
        <v>1201</v>
      </c>
      <c r="J85" s="14" t="s">
        <v>537</v>
      </c>
      <c r="K85" s="2" t="s">
        <v>538</v>
      </c>
      <c r="L85" s="12" t="s">
        <v>1112</v>
      </c>
      <c r="M85" s="12" t="s">
        <v>1022</v>
      </c>
      <c r="N85" s="3" t="s">
        <v>539</v>
      </c>
    </row>
    <row r="86" spans="1:14" ht="12.75" x14ac:dyDescent="0.2">
      <c r="A86" s="19"/>
      <c r="B86" s="19">
        <v>6000</v>
      </c>
      <c r="C86" s="19"/>
      <c r="D86" s="19"/>
      <c r="E86" s="14"/>
      <c r="F86" s="14">
        <v>1</v>
      </c>
      <c r="G86" s="14"/>
      <c r="H86" s="14"/>
      <c r="I86" s="15" t="s">
        <v>1201</v>
      </c>
      <c r="J86" s="14" t="s">
        <v>540</v>
      </c>
      <c r="K86" s="2" t="s">
        <v>416</v>
      </c>
      <c r="L86" s="12" t="s">
        <v>1112</v>
      </c>
      <c r="M86" s="12" t="s">
        <v>1077</v>
      </c>
      <c r="N86" s="3" t="s">
        <v>541</v>
      </c>
    </row>
    <row r="87" spans="1:14" ht="12.75" x14ac:dyDescent="0.2">
      <c r="A87" s="19"/>
      <c r="B87" s="19">
        <v>5999.99</v>
      </c>
      <c r="C87" s="19"/>
      <c r="D87" s="19"/>
      <c r="E87" s="14"/>
      <c r="F87" s="14">
        <v>1</v>
      </c>
      <c r="G87" s="14"/>
      <c r="H87" s="14"/>
      <c r="I87" s="15" t="s">
        <v>1201</v>
      </c>
      <c r="J87" s="14" t="s">
        <v>542</v>
      </c>
      <c r="K87" s="2" t="s">
        <v>538</v>
      </c>
      <c r="L87" s="12" t="s">
        <v>1112</v>
      </c>
      <c r="M87" s="12" t="s">
        <v>1113</v>
      </c>
      <c r="N87" s="3" t="s">
        <v>543</v>
      </c>
    </row>
    <row r="88" spans="1:14" ht="12.75" x14ac:dyDescent="0.2">
      <c r="A88" s="19"/>
      <c r="B88" s="19">
        <v>4000</v>
      </c>
      <c r="C88" s="19"/>
      <c r="D88" s="19"/>
      <c r="E88" s="14"/>
      <c r="F88" s="14">
        <v>1</v>
      </c>
      <c r="G88" s="14"/>
      <c r="H88" s="14"/>
      <c r="I88" s="15" t="s">
        <v>1201</v>
      </c>
      <c r="J88" s="14" t="s">
        <v>544</v>
      </c>
      <c r="K88" s="2" t="s">
        <v>399</v>
      </c>
      <c r="L88" s="12" t="s">
        <v>1112</v>
      </c>
      <c r="M88" s="12" t="s">
        <v>1115</v>
      </c>
      <c r="N88" s="3" t="s">
        <v>545</v>
      </c>
    </row>
    <row r="89" spans="1:14" ht="12.75" x14ac:dyDescent="0.2">
      <c r="A89" s="19"/>
      <c r="B89" s="19">
        <v>4000</v>
      </c>
      <c r="C89" s="19"/>
      <c r="D89" s="19"/>
      <c r="E89" s="14"/>
      <c r="F89" s="14">
        <v>1</v>
      </c>
      <c r="G89" s="14"/>
      <c r="H89" s="14"/>
      <c r="I89" s="15" t="s">
        <v>1201</v>
      </c>
      <c r="J89" s="14" t="s">
        <v>546</v>
      </c>
      <c r="K89" s="2" t="s">
        <v>399</v>
      </c>
      <c r="L89" s="12" t="s">
        <v>1112</v>
      </c>
      <c r="M89" s="12" t="s">
        <v>1114</v>
      </c>
      <c r="N89" s="3" t="s">
        <v>547</v>
      </c>
    </row>
    <row r="90" spans="1:14" ht="12.75" x14ac:dyDescent="0.2">
      <c r="A90" s="19"/>
      <c r="B90" s="19">
        <v>5958.62</v>
      </c>
      <c r="C90" s="19"/>
      <c r="D90" s="19"/>
      <c r="E90" s="14"/>
      <c r="F90" s="14">
        <v>1</v>
      </c>
      <c r="G90" s="14"/>
      <c r="H90" s="14"/>
      <c r="I90" s="15" t="s">
        <v>1201</v>
      </c>
      <c r="J90" s="14" t="s">
        <v>548</v>
      </c>
      <c r="K90" s="2" t="s">
        <v>336</v>
      </c>
      <c r="L90" s="12" t="s">
        <v>1112</v>
      </c>
      <c r="M90" s="12" t="s">
        <v>1113</v>
      </c>
      <c r="N90" s="3" t="s">
        <v>549</v>
      </c>
    </row>
    <row r="91" spans="1:14" ht="12.75" x14ac:dyDescent="0.2">
      <c r="A91" s="19"/>
      <c r="B91" s="19">
        <v>5958.52</v>
      </c>
      <c r="C91" s="19"/>
      <c r="D91" s="19"/>
      <c r="E91" s="14"/>
      <c r="F91" s="14">
        <v>1</v>
      </c>
      <c r="G91" s="14"/>
      <c r="H91" s="14"/>
      <c r="I91" s="15" t="s">
        <v>1201</v>
      </c>
      <c r="J91" s="14" t="s">
        <v>550</v>
      </c>
      <c r="K91" s="2" t="s">
        <v>238</v>
      </c>
      <c r="L91" s="12" t="s">
        <v>1112</v>
      </c>
      <c r="M91" s="12" t="s">
        <v>1115</v>
      </c>
      <c r="N91" s="3" t="s">
        <v>551</v>
      </c>
    </row>
    <row r="92" spans="1:14" ht="12.75" x14ac:dyDescent="0.2">
      <c r="A92" s="19"/>
      <c r="B92" s="19">
        <v>5996.76</v>
      </c>
      <c r="C92" s="19"/>
      <c r="D92" s="19"/>
      <c r="E92" s="14"/>
      <c r="F92" s="14">
        <v>1</v>
      </c>
      <c r="G92" s="14"/>
      <c r="H92" s="14"/>
      <c r="I92" s="15" t="s">
        <v>1201</v>
      </c>
      <c r="J92" s="14" t="s">
        <v>552</v>
      </c>
      <c r="K92" s="2" t="s">
        <v>311</v>
      </c>
      <c r="L92" s="12" t="s">
        <v>1112</v>
      </c>
      <c r="M92" s="12" t="s">
        <v>1114</v>
      </c>
      <c r="N92" s="3" t="s">
        <v>553</v>
      </c>
    </row>
    <row r="93" spans="1:14" ht="12.75" x14ac:dyDescent="0.2">
      <c r="A93" s="19"/>
      <c r="B93" s="19">
        <v>5983.78</v>
      </c>
      <c r="C93" s="19"/>
      <c r="D93" s="19"/>
      <c r="E93" s="14"/>
      <c r="F93" s="14">
        <v>1</v>
      </c>
      <c r="G93" s="14"/>
      <c r="H93" s="14"/>
      <c r="I93" s="15" t="s">
        <v>1201</v>
      </c>
      <c r="J93" s="14" t="s">
        <v>554</v>
      </c>
      <c r="K93" s="2" t="s">
        <v>311</v>
      </c>
      <c r="L93" s="12" t="s">
        <v>1112</v>
      </c>
      <c r="M93" s="12" t="s">
        <v>1078</v>
      </c>
      <c r="N93" s="3" t="s">
        <v>555</v>
      </c>
    </row>
    <row r="94" spans="1:14" ht="12.75" x14ac:dyDescent="0.2">
      <c r="A94" s="19"/>
      <c r="B94" s="19">
        <v>5985.52</v>
      </c>
      <c r="C94" s="19"/>
      <c r="D94" s="19"/>
      <c r="E94" s="14"/>
      <c r="F94" s="14">
        <v>1</v>
      </c>
      <c r="G94" s="14"/>
      <c r="H94" s="14"/>
      <c r="I94" s="15" t="s">
        <v>1201</v>
      </c>
      <c r="J94" s="14" t="s">
        <v>556</v>
      </c>
      <c r="K94" s="2" t="s">
        <v>557</v>
      </c>
      <c r="L94" s="12" t="s">
        <v>1112</v>
      </c>
      <c r="M94" s="12" t="s">
        <v>1114</v>
      </c>
      <c r="N94" s="3" t="s">
        <v>558</v>
      </c>
    </row>
    <row r="95" spans="1:14" ht="12.75" x14ac:dyDescent="0.2">
      <c r="A95" s="19"/>
      <c r="B95" s="19">
        <v>5999.99</v>
      </c>
      <c r="C95" s="19"/>
      <c r="D95" s="19"/>
      <c r="E95" s="14"/>
      <c r="F95" s="14">
        <v>1</v>
      </c>
      <c r="G95" s="14"/>
      <c r="H95" s="14"/>
      <c r="I95" s="15" t="s">
        <v>1201</v>
      </c>
      <c r="J95" s="14" t="s">
        <v>559</v>
      </c>
      <c r="K95" s="2" t="s">
        <v>101</v>
      </c>
      <c r="L95" s="12" t="s">
        <v>1112</v>
      </c>
      <c r="M95" s="12" t="s">
        <v>1113</v>
      </c>
      <c r="N95" s="3" t="s">
        <v>560</v>
      </c>
    </row>
    <row r="96" spans="1:14" ht="12.75" x14ac:dyDescent="0.2">
      <c r="A96" s="19"/>
      <c r="B96" s="19">
        <v>5991.44</v>
      </c>
      <c r="C96" s="19"/>
      <c r="D96" s="19"/>
      <c r="E96" s="14"/>
      <c r="F96" s="14">
        <v>1</v>
      </c>
      <c r="G96" s="14"/>
      <c r="H96" s="14"/>
      <c r="I96" s="15" t="s">
        <v>1201</v>
      </c>
      <c r="J96" s="14" t="s">
        <v>561</v>
      </c>
      <c r="K96" s="2" t="s">
        <v>230</v>
      </c>
      <c r="L96" s="12" t="s">
        <v>1112</v>
      </c>
      <c r="M96" s="12" t="s">
        <v>1116</v>
      </c>
      <c r="N96" s="3" t="s">
        <v>562</v>
      </c>
    </row>
    <row r="97" spans="1:14" ht="12.75" x14ac:dyDescent="0.2">
      <c r="A97" s="19"/>
      <c r="B97" s="19">
        <v>6000</v>
      </c>
      <c r="C97" s="19"/>
      <c r="D97" s="19"/>
      <c r="E97" s="14"/>
      <c r="F97" s="14">
        <v>1</v>
      </c>
      <c r="G97" s="14"/>
      <c r="H97" s="14"/>
      <c r="I97" s="15" t="s">
        <v>1201</v>
      </c>
      <c r="J97" s="14" t="s">
        <v>563</v>
      </c>
      <c r="K97" s="2" t="s">
        <v>516</v>
      </c>
      <c r="L97" s="12" t="s">
        <v>1112</v>
      </c>
      <c r="M97" s="12" t="s">
        <v>1114</v>
      </c>
      <c r="N97" s="3" t="s">
        <v>564</v>
      </c>
    </row>
    <row r="98" spans="1:14" ht="12.75" x14ac:dyDescent="0.2">
      <c r="A98" s="19"/>
      <c r="B98" s="19">
        <v>5998.08</v>
      </c>
      <c r="C98" s="19"/>
      <c r="D98" s="19"/>
      <c r="E98" s="14"/>
      <c r="F98" s="14">
        <v>1</v>
      </c>
      <c r="G98" s="14"/>
      <c r="H98" s="14"/>
      <c r="I98" s="15" t="s">
        <v>1201</v>
      </c>
      <c r="J98" s="14" t="s">
        <v>565</v>
      </c>
      <c r="K98" s="2" t="s">
        <v>101</v>
      </c>
      <c r="L98" s="12" t="s">
        <v>1112</v>
      </c>
      <c r="M98" s="12" t="s">
        <v>1114</v>
      </c>
      <c r="N98" s="3" t="s">
        <v>566</v>
      </c>
    </row>
    <row r="99" spans="1:14" ht="12.75" x14ac:dyDescent="0.2">
      <c r="A99" s="19"/>
      <c r="B99" s="19">
        <v>5989.68</v>
      </c>
      <c r="C99" s="19"/>
      <c r="D99" s="19"/>
      <c r="E99" s="14"/>
      <c r="F99" s="14">
        <v>1</v>
      </c>
      <c r="G99" s="14"/>
      <c r="H99" s="14"/>
      <c r="I99" s="15" t="s">
        <v>1201</v>
      </c>
      <c r="J99" s="14" t="s">
        <v>567</v>
      </c>
      <c r="K99" s="2" t="s">
        <v>147</v>
      </c>
      <c r="L99" s="12" t="s">
        <v>1112</v>
      </c>
      <c r="M99" s="12" t="s">
        <v>1117</v>
      </c>
      <c r="N99" s="3" t="s">
        <v>568</v>
      </c>
    </row>
    <row r="100" spans="1:14" ht="12.75" x14ac:dyDescent="0.2">
      <c r="A100" s="19"/>
      <c r="B100" s="19">
        <v>5999.15</v>
      </c>
      <c r="C100" s="19"/>
      <c r="D100" s="19"/>
      <c r="E100" s="14"/>
      <c r="F100" s="14">
        <v>1</v>
      </c>
      <c r="G100" s="14"/>
      <c r="H100" s="14"/>
      <c r="I100" s="15" t="s">
        <v>1201</v>
      </c>
      <c r="J100" s="14" t="s">
        <v>569</v>
      </c>
      <c r="K100" s="2" t="s">
        <v>305</v>
      </c>
      <c r="L100" s="12" t="s">
        <v>1112</v>
      </c>
      <c r="M100" s="12" t="s">
        <v>1114</v>
      </c>
      <c r="N100" s="3" t="s">
        <v>570</v>
      </c>
    </row>
    <row r="101" spans="1:14" ht="12.75" x14ac:dyDescent="0.2">
      <c r="A101" s="19"/>
      <c r="B101" s="19">
        <v>4000</v>
      </c>
      <c r="C101" s="19"/>
      <c r="D101" s="19"/>
      <c r="E101" s="14"/>
      <c r="F101" s="14">
        <v>1</v>
      </c>
      <c r="G101" s="14"/>
      <c r="H101" s="14"/>
      <c r="I101" s="15" t="s">
        <v>1201</v>
      </c>
      <c r="J101" s="14" t="s">
        <v>571</v>
      </c>
      <c r="K101" s="2" t="s">
        <v>399</v>
      </c>
      <c r="L101" s="12" t="s">
        <v>1112</v>
      </c>
      <c r="M101" s="12" t="s">
        <v>1113</v>
      </c>
      <c r="N101" s="3" t="s">
        <v>572</v>
      </c>
    </row>
    <row r="102" spans="1:14" ht="12.75" x14ac:dyDescent="0.2">
      <c r="A102" s="19"/>
      <c r="B102" s="19">
        <v>5989.68</v>
      </c>
      <c r="C102" s="19"/>
      <c r="D102" s="19"/>
      <c r="E102" s="14"/>
      <c r="F102" s="14">
        <v>1</v>
      </c>
      <c r="G102" s="14"/>
      <c r="H102" s="14"/>
      <c r="I102" s="15" t="s">
        <v>1201</v>
      </c>
      <c r="J102" s="14" t="s">
        <v>573</v>
      </c>
      <c r="K102" s="2" t="s">
        <v>321</v>
      </c>
      <c r="L102" s="12" t="s">
        <v>1112</v>
      </c>
      <c r="M102" s="12" t="s">
        <v>1113</v>
      </c>
      <c r="N102" s="3" t="s">
        <v>574</v>
      </c>
    </row>
    <row r="103" spans="1:14" ht="12.75" x14ac:dyDescent="0.2">
      <c r="A103" s="19"/>
      <c r="B103" s="19">
        <v>5998.28</v>
      </c>
      <c r="C103" s="19"/>
      <c r="D103" s="19"/>
      <c r="E103" s="14"/>
      <c r="F103" s="14">
        <v>1</v>
      </c>
      <c r="G103" s="14"/>
      <c r="H103" s="14"/>
      <c r="I103" s="15" t="s">
        <v>1201</v>
      </c>
      <c r="J103" s="14" t="s">
        <v>575</v>
      </c>
      <c r="K103" s="2" t="s">
        <v>505</v>
      </c>
      <c r="L103" s="12" t="s">
        <v>1112</v>
      </c>
      <c r="M103" s="12" t="s">
        <v>1118</v>
      </c>
      <c r="N103" s="3" t="s">
        <v>576</v>
      </c>
    </row>
    <row r="104" spans="1:14" ht="12.75" x14ac:dyDescent="0.2">
      <c r="A104" s="19"/>
      <c r="B104" s="19">
        <v>5948</v>
      </c>
      <c r="C104" s="19"/>
      <c r="D104" s="19"/>
      <c r="E104" s="14"/>
      <c r="F104" s="14">
        <v>1</v>
      </c>
      <c r="G104" s="14"/>
      <c r="H104" s="14"/>
      <c r="I104" s="15" t="s">
        <v>1201</v>
      </c>
      <c r="J104" s="14" t="s">
        <v>577</v>
      </c>
      <c r="K104" s="2" t="s">
        <v>321</v>
      </c>
      <c r="L104" s="12" t="s">
        <v>1112</v>
      </c>
      <c r="M104" s="12" t="s">
        <v>1113</v>
      </c>
      <c r="N104" s="3" t="s">
        <v>578</v>
      </c>
    </row>
    <row r="105" spans="1:14" ht="12.75" x14ac:dyDescent="0.2">
      <c r="A105" s="19"/>
      <c r="B105" s="19">
        <v>5998.03</v>
      </c>
      <c r="C105" s="19"/>
      <c r="D105" s="19"/>
      <c r="E105" s="14"/>
      <c r="F105" s="14">
        <v>1</v>
      </c>
      <c r="G105" s="14"/>
      <c r="H105" s="14"/>
      <c r="I105" s="15" t="s">
        <v>1201</v>
      </c>
      <c r="J105" s="14" t="s">
        <v>579</v>
      </c>
      <c r="K105" s="2" t="s">
        <v>270</v>
      </c>
      <c r="L105" s="12" t="s">
        <v>1112</v>
      </c>
      <c r="M105" s="12" t="s">
        <v>1119</v>
      </c>
      <c r="N105" s="3" t="s">
        <v>580</v>
      </c>
    </row>
    <row r="106" spans="1:14" ht="12.75" x14ac:dyDescent="0.2">
      <c r="A106" s="19"/>
      <c r="B106" s="19">
        <v>5998.26</v>
      </c>
      <c r="C106" s="19"/>
      <c r="D106" s="19"/>
      <c r="E106" s="14"/>
      <c r="F106" s="14">
        <v>1</v>
      </c>
      <c r="G106" s="14"/>
      <c r="H106" s="14"/>
      <c r="I106" s="15" t="s">
        <v>1201</v>
      </c>
      <c r="J106" s="14" t="s">
        <v>581</v>
      </c>
      <c r="K106" s="2" t="s">
        <v>121</v>
      </c>
      <c r="L106" s="12" t="s">
        <v>1112</v>
      </c>
      <c r="M106" s="12" t="s">
        <v>1120</v>
      </c>
      <c r="N106" s="3" t="s">
        <v>582</v>
      </c>
    </row>
    <row r="107" spans="1:14" ht="12.75" x14ac:dyDescent="0.2">
      <c r="A107" s="19"/>
      <c r="B107" s="19"/>
      <c r="C107" s="19">
        <v>7000000</v>
      </c>
      <c r="D107" s="19"/>
      <c r="E107" s="14"/>
      <c r="F107" s="14"/>
      <c r="G107" s="14">
        <v>1</v>
      </c>
      <c r="H107" s="14"/>
      <c r="I107" s="15" t="s">
        <v>1203</v>
      </c>
      <c r="J107" s="14" t="s">
        <v>1204</v>
      </c>
      <c r="K107" s="2" t="s">
        <v>416</v>
      </c>
      <c r="L107" s="12">
        <v>42370</v>
      </c>
      <c r="M107" s="12">
        <v>44013</v>
      </c>
      <c r="N107" s="3" t="s">
        <v>1205</v>
      </c>
    </row>
    <row r="108" spans="1:14" ht="25.5" x14ac:dyDescent="0.2">
      <c r="A108" s="22"/>
      <c r="B108" s="22" t="s">
        <v>888</v>
      </c>
      <c r="C108" s="23">
        <v>68647</v>
      </c>
      <c r="D108" s="22"/>
      <c r="E108" s="14"/>
      <c r="F108" s="14" t="s">
        <v>888</v>
      </c>
      <c r="G108" s="24">
        <v>1</v>
      </c>
      <c r="H108" s="14"/>
      <c r="I108" s="28" t="s">
        <v>1212</v>
      </c>
      <c r="J108" s="29" t="s">
        <v>1216</v>
      </c>
      <c r="K108" s="25" t="s">
        <v>1214</v>
      </c>
      <c r="L108" s="26">
        <v>42156</v>
      </c>
      <c r="M108" s="26">
        <v>42886</v>
      </c>
      <c r="N108" s="27" t="s">
        <v>1217</v>
      </c>
    </row>
    <row r="109" spans="1:14" ht="25.5" x14ac:dyDescent="0.2">
      <c r="A109" s="6"/>
      <c r="B109" s="6"/>
      <c r="C109" s="23">
        <v>208150</v>
      </c>
      <c r="D109" s="6"/>
      <c r="E109" s="6"/>
      <c r="F109" s="6"/>
      <c r="G109" s="24">
        <v>1</v>
      </c>
      <c r="H109" s="6"/>
      <c r="I109" s="28" t="s">
        <v>1212</v>
      </c>
      <c r="J109" s="29" t="s">
        <v>1218</v>
      </c>
      <c r="K109" s="25" t="s">
        <v>1214</v>
      </c>
      <c r="L109" s="26">
        <v>42887</v>
      </c>
      <c r="M109" s="26">
        <v>43616</v>
      </c>
      <c r="N109" s="27" t="s">
        <v>1219</v>
      </c>
    </row>
    <row r="110" spans="1:14" ht="12.75" x14ac:dyDescent="0.2">
      <c r="A110" s="6"/>
      <c r="B110" s="6"/>
      <c r="C110" s="23">
        <v>587420</v>
      </c>
      <c r="D110" s="6"/>
      <c r="E110" s="6"/>
      <c r="F110" s="6"/>
      <c r="G110" s="14">
        <v>1</v>
      </c>
      <c r="H110" s="6"/>
      <c r="I110" s="30" t="s">
        <v>1235</v>
      </c>
      <c r="J110" s="14" t="s">
        <v>1191</v>
      </c>
      <c r="K110" s="2" t="s">
        <v>1236</v>
      </c>
      <c r="L110" s="12">
        <v>42618</v>
      </c>
      <c r="M110" s="12">
        <v>43347</v>
      </c>
      <c r="N110" s="6" t="s">
        <v>1237</v>
      </c>
    </row>
    <row r="111" spans="1:14" ht="12.75" x14ac:dyDescent="0.2">
      <c r="A111" s="6"/>
      <c r="B111" s="6"/>
      <c r="C111" s="23">
        <v>74873</v>
      </c>
      <c r="D111" s="6"/>
      <c r="E111" s="6"/>
      <c r="F111" s="6"/>
      <c r="G111" s="14">
        <v>1</v>
      </c>
      <c r="H111" s="6"/>
      <c r="I111" s="30" t="s">
        <v>1238</v>
      </c>
      <c r="J111" s="14" t="s">
        <v>1239</v>
      </c>
      <c r="K111" s="2" t="s">
        <v>1240</v>
      </c>
      <c r="L111" s="12">
        <v>42887</v>
      </c>
      <c r="M111" s="12">
        <v>43981</v>
      </c>
      <c r="N111" s="3" t="s">
        <v>1241</v>
      </c>
    </row>
  </sheetData>
  <sortState ref="A4:P106">
    <sortCondition ref="L4:L106"/>
  </sortState>
  <mergeCells count="8">
    <mergeCell ref="L1:L3"/>
    <mergeCell ref="M1:M3"/>
    <mergeCell ref="N1:N3"/>
    <mergeCell ref="A1:D1"/>
    <mergeCell ref="E1:H1"/>
    <mergeCell ref="I1:I3"/>
    <mergeCell ref="J1:J3"/>
    <mergeCell ref="K1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55" workbookViewId="0">
      <selection activeCell="I75" sqref="I75"/>
    </sheetView>
  </sheetViews>
  <sheetFormatPr defaultColWidth="8.7109375" defaultRowHeight="15.95" customHeight="1" x14ac:dyDescent="0.2"/>
  <cols>
    <col min="1" max="1" width="11.5703125" style="10" bestFit="1" customWidth="1"/>
    <col min="2" max="2" width="11.5703125" style="10" customWidth="1"/>
    <col min="3" max="3" width="11.5703125" style="10" bestFit="1" customWidth="1"/>
    <col min="4" max="4" width="12.7109375" style="10" bestFit="1" customWidth="1"/>
    <col min="5" max="8" width="6.28515625" style="5" customWidth="1"/>
    <col min="9" max="9" width="25.85546875" style="16" bestFit="1" customWidth="1"/>
    <col min="10" max="10" width="21.5703125" style="5" bestFit="1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/>
      <c r="B1" s="53"/>
      <c r="C1" s="53"/>
      <c r="D1" s="53"/>
      <c r="E1" s="52" t="s">
        <v>379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891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SUM(A4:A70)</f>
        <v>4450291</v>
      </c>
      <c r="B3" s="20">
        <f>SUM(B4:B70)</f>
        <v>309780.27</v>
      </c>
      <c r="C3" s="20">
        <f>SUM(C4:C70)</f>
        <v>8664986.8300000001</v>
      </c>
      <c r="D3" s="20">
        <f>SUM(A3:C3)</f>
        <v>13425058.1</v>
      </c>
      <c r="E3" s="18">
        <f>SUM(E4:E70)</f>
        <v>19</v>
      </c>
      <c r="F3" s="18">
        <f>SUM(F4:F70)</f>
        <v>42</v>
      </c>
      <c r="G3" s="18">
        <f>SUM(G4:G70)</f>
        <v>6</v>
      </c>
      <c r="H3" s="18">
        <f>SUM(E3:G3)</f>
        <v>67</v>
      </c>
      <c r="I3" s="56"/>
      <c r="J3" s="56"/>
      <c r="K3" s="56"/>
      <c r="L3" s="48"/>
      <c r="M3" s="48"/>
      <c r="N3" s="51"/>
    </row>
    <row r="4" spans="1:14" ht="12.75" x14ac:dyDescent="0.2">
      <c r="A4" s="19">
        <v>291800</v>
      </c>
      <c r="B4" s="19"/>
      <c r="C4" s="19"/>
      <c r="D4" s="19"/>
      <c r="E4" s="14">
        <v>1</v>
      </c>
      <c r="F4" s="14"/>
      <c r="G4" s="14"/>
      <c r="H4" s="14"/>
      <c r="I4" s="15" t="s">
        <v>10</v>
      </c>
      <c r="J4" s="14" t="s">
        <v>791</v>
      </c>
      <c r="K4" s="2" t="s">
        <v>792</v>
      </c>
      <c r="L4" s="12">
        <v>41548</v>
      </c>
      <c r="M4" s="12">
        <v>42461</v>
      </c>
      <c r="N4" s="3" t="s">
        <v>793</v>
      </c>
    </row>
    <row r="5" spans="1:14" ht="12.75" x14ac:dyDescent="0.2">
      <c r="A5" s="19">
        <v>512898</v>
      </c>
      <c r="B5" s="19"/>
      <c r="C5" s="19"/>
      <c r="D5" s="19"/>
      <c r="E5" s="14">
        <v>1</v>
      </c>
      <c r="F5" s="14"/>
      <c r="G5" s="14"/>
      <c r="H5" s="14"/>
      <c r="I5" s="15" t="s">
        <v>9</v>
      </c>
      <c r="J5" s="14" t="s">
        <v>797</v>
      </c>
      <c r="K5" s="2" t="s">
        <v>8</v>
      </c>
      <c r="L5" s="12">
        <v>41760</v>
      </c>
      <c r="M5" s="12">
        <v>42675</v>
      </c>
      <c r="N5" s="3" t="s">
        <v>798</v>
      </c>
    </row>
    <row r="6" spans="1:14" ht="12.75" x14ac:dyDescent="0.2">
      <c r="A6" s="19" t="s">
        <v>888</v>
      </c>
      <c r="B6" s="19"/>
      <c r="C6" s="19">
        <v>201003</v>
      </c>
      <c r="D6" s="19"/>
      <c r="E6" s="14" t="s">
        <v>888</v>
      </c>
      <c r="F6" s="14"/>
      <c r="G6" s="14">
        <v>1</v>
      </c>
      <c r="H6" s="14"/>
      <c r="I6" s="15" t="s">
        <v>1173</v>
      </c>
      <c r="J6" s="14" t="s">
        <v>1175</v>
      </c>
      <c r="K6" s="2" t="s">
        <v>1172</v>
      </c>
      <c r="L6" s="12">
        <v>41760</v>
      </c>
      <c r="M6" s="12">
        <v>42491</v>
      </c>
      <c r="N6" s="3" t="s">
        <v>1176</v>
      </c>
    </row>
    <row r="7" spans="1:14" ht="12.75" x14ac:dyDescent="0.2">
      <c r="A7" s="19">
        <v>68520</v>
      </c>
      <c r="B7" s="19"/>
      <c r="C7" s="19"/>
      <c r="D7" s="19"/>
      <c r="E7" s="14">
        <v>1</v>
      </c>
      <c r="F7" s="14"/>
      <c r="G7" s="14"/>
      <c r="H7" s="14"/>
      <c r="I7" s="15" t="s">
        <v>801</v>
      </c>
      <c r="J7" s="14" t="s">
        <v>799</v>
      </c>
      <c r="K7" s="2" t="s">
        <v>800</v>
      </c>
      <c r="L7" s="12">
        <v>41866</v>
      </c>
      <c r="M7" s="12">
        <v>42597</v>
      </c>
      <c r="N7" s="3" t="s">
        <v>802</v>
      </c>
    </row>
    <row r="8" spans="1:14" ht="12.75" x14ac:dyDescent="0.2">
      <c r="A8" s="19">
        <v>137865</v>
      </c>
      <c r="B8" s="19"/>
      <c r="C8" s="19"/>
      <c r="D8" s="19"/>
      <c r="E8" s="14">
        <v>1</v>
      </c>
      <c r="F8" s="14"/>
      <c r="G8" s="14"/>
      <c r="H8" s="14"/>
      <c r="I8" s="15" t="s">
        <v>6</v>
      </c>
      <c r="J8" s="14" t="s">
        <v>803</v>
      </c>
      <c r="K8" s="2" t="s">
        <v>804</v>
      </c>
      <c r="L8" s="12">
        <v>41913</v>
      </c>
      <c r="M8" s="12">
        <v>42552</v>
      </c>
      <c r="N8" s="3" t="s">
        <v>805</v>
      </c>
    </row>
    <row r="9" spans="1:14" ht="12.75" x14ac:dyDescent="0.2">
      <c r="A9" s="19">
        <v>334205</v>
      </c>
      <c r="B9" s="19"/>
      <c r="C9" s="19"/>
      <c r="D9" s="19"/>
      <c r="E9" s="14">
        <v>1</v>
      </c>
      <c r="F9" s="14"/>
      <c r="G9" s="14"/>
      <c r="H9" s="14"/>
      <c r="I9" s="15" t="s">
        <v>5</v>
      </c>
      <c r="J9" s="14" t="s">
        <v>808</v>
      </c>
      <c r="K9" s="2" t="s">
        <v>809</v>
      </c>
      <c r="L9" s="12">
        <v>41927</v>
      </c>
      <c r="M9" s="12">
        <v>43023</v>
      </c>
      <c r="N9" s="3" t="s">
        <v>810</v>
      </c>
    </row>
    <row r="10" spans="1:14" ht="12.75" x14ac:dyDescent="0.2">
      <c r="A10" s="19"/>
      <c r="B10" s="19">
        <v>10000</v>
      </c>
      <c r="C10" s="19"/>
      <c r="D10" s="19"/>
      <c r="E10" s="14"/>
      <c r="F10" s="14">
        <v>1</v>
      </c>
      <c r="G10" s="14"/>
      <c r="H10" s="14"/>
      <c r="I10" s="15" t="s">
        <v>1201</v>
      </c>
      <c r="J10" s="14" t="s">
        <v>383</v>
      </c>
      <c r="K10" s="2" t="s">
        <v>203</v>
      </c>
      <c r="L10" s="12" t="s">
        <v>1146</v>
      </c>
      <c r="M10" s="12" t="s">
        <v>1147</v>
      </c>
      <c r="N10" s="3" t="s">
        <v>384</v>
      </c>
    </row>
    <row r="11" spans="1:14" ht="12.75" x14ac:dyDescent="0.2">
      <c r="A11" s="19"/>
      <c r="B11" s="19">
        <v>6650</v>
      </c>
      <c r="C11" s="19"/>
      <c r="D11" s="19"/>
      <c r="E11" s="14"/>
      <c r="F11" s="14">
        <v>1</v>
      </c>
      <c r="G11" s="14"/>
      <c r="H11" s="14"/>
      <c r="I11" s="15" t="s">
        <v>1201</v>
      </c>
      <c r="J11" s="14" t="s">
        <v>385</v>
      </c>
      <c r="K11" s="2" t="s">
        <v>167</v>
      </c>
      <c r="L11" s="12" t="s">
        <v>1146</v>
      </c>
      <c r="M11" s="12" t="s">
        <v>1148</v>
      </c>
      <c r="N11" s="3" t="s">
        <v>386</v>
      </c>
    </row>
    <row r="12" spans="1:14" ht="12.75" x14ac:dyDescent="0.2">
      <c r="A12" s="19"/>
      <c r="B12" s="19">
        <v>13782</v>
      </c>
      <c r="C12" s="19"/>
      <c r="D12" s="19"/>
      <c r="E12" s="14"/>
      <c r="F12" s="14">
        <v>1</v>
      </c>
      <c r="G12" s="14"/>
      <c r="H12" s="14"/>
      <c r="I12" s="15" t="s">
        <v>1201</v>
      </c>
      <c r="J12" s="14" t="s">
        <v>387</v>
      </c>
      <c r="K12" s="2" t="s">
        <v>388</v>
      </c>
      <c r="L12" s="12" t="s">
        <v>1146</v>
      </c>
      <c r="M12" s="12" t="s">
        <v>1149</v>
      </c>
      <c r="N12" s="3" t="s">
        <v>389</v>
      </c>
    </row>
    <row r="13" spans="1:14" ht="12.75" x14ac:dyDescent="0.2">
      <c r="A13" s="19"/>
      <c r="B13" s="19">
        <v>1000</v>
      </c>
      <c r="C13" s="19"/>
      <c r="D13" s="19"/>
      <c r="E13" s="14"/>
      <c r="F13" s="14">
        <v>1</v>
      </c>
      <c r="G13" s="14"/>
      <c r="H13" s="14"/>
      <c r="I13" s="15" t="s">
        <v>1201</v>
      </c>
      <c r="J13" s="14" t="s">
        <v>398</v>
      </c>
      <c r="K13" s="2" t="s">
        <v>399</v>
      </c>
      <c r="L13" s="12" t="s">
        <v>1146</v>
      </c>
      <c r="M13" s="12" t="s">
        <v>1156</v>
      </c>
      <c r="N13" s="3" t="s">
        <v>400</v>
      </c>
    </row>
    <row r="14" spans="1:14" ht="12.75" x14ac:dyDescent="0.2">
      <c r="A14" s="19"/>
      <c r="B14" s="19">
        <v>4500</v>
      </c>
      <c r="C14" s="19"/>
      <c r="D14" s="19"/>
      <c r="E14" s="14"/>
      <c r="F14" s="14">
        <v>1</v>
      </c>
      <c r="G14" s="14"/>
      <c r="H14" s="14"/>
      <c r="I14" s="15" t="s">
        <v>1201</v>
      </c>
      <c r="J14" s="14" t="s">
        <v>412</v>
      </c>
      <c r="K14" s="2" t="s">
        <v>413</v>
      </c>
      <c r="L14" s="12" t="s">
        <v>1146</v>
      </c>
      <c r="M14" s="12" t="s">
        <v>1148</v>
      </c>
      <c r="N14" s="3" t="s">
        <v>414</v>
      </c>
    </row>
    <row r="15" spans="1:14" ht="12.75" x14ac:dyDescent="0.2">
      <c r="A15" s="19"/>
      <c r="B15" s="19">
        <v>4500</v>
      </c>
      <c r="C15" s="19"/>
      <c r="D15" s="19"/>
      <c r="E15" s="14"/>
      <c r="F15" s="14">
        <v>1</v>
      </c>
      <c r="G15" s="14"/>
      <c r="H15" s="14"/>
      <c r="I15" s="15" t="s">
        <v>1201</v>
      </c>
      <c r="J15" s="14" t="s">
        <v>415</v>
      </c>
      <c r="K15" s="2" t="s">
        <v>416</v>
      </c>
      <c r="L15" s="12" t="s">
        <v>1146</v>
      </c>
      <c r="M15" s="12" t="s">
        <v>1156</v>
      </c>
      <c r="N15" s="3" t="s">
        <v>417</v>
      </c>
    </row>
    <row r="16" spans="1:14" ht="12.75" x14ac:dyDescent="0.2">
      <c r="A16" s="19"/>
      <c r="B16" s="19">
        <v>4499</v>
      </c>
      <c r="C16" s="19"/>
      <c r="D16" s="19"/>
      <c r="E16" s="14"/>
      <c r="F16" s="14">
        <v>1</v>
      </c>
      <c r="G16" s="14"/>
      <c r="H16" s="14"/>
      <c r="I16" s="15" t="s">
        <v>1201</v>
      </c>
      <c r="J16" s="14" t="s">
        <v>418</v>
      </c>
      <c r="K16" s="2" t="s">
        <v>121</v>
      </c>
      <c r="L16" s="12" t="s">
        <v>1146</v>
      </c>
      <c r="M16" s="12" t="s">
        <v>1165</v>
      </c>
      <c r="N16" s="3" t="s">
        <v>419</v>
      </c>
    </row>
    <row r="17" spans="1:14" ht="12.75" x14ac:dyDescent="0.2">
      <c r="A17" s="19">
        <v>342240</v>
      </c>
      <c r="B17" s="19"/>
      <c r="C17" s="19"/>
      <c r="D17" s="19"/>
      <c r="E17" s="14">
        <v>1</v>
      </c>
      <c r="F17" s="14"/>
      <c r="G17" s="14"/>
      <c r="H17" s="14"/>
      <c r="I17" s="15" t="s">
        <v>5</v>
      </c>
      <c r="J17" s="14" t="s">
        <v>826</v>
      </c>
      <c r="K17" s="2" t="s">
        <v>827</v>
      </c>
      <c r="L17" s="12">
        <v>42125</v>
      </c>
      <c r="M17" s="12">
        <v>42856</v>
      </c>
      <c r="N17" s="3" t="s">
        <v>828</v>
      </c>
    </row>
    <row r="18" spans="1:14" ht="12.75" x14ac:dyDescent="0.2">
      <c r="A18" s="19">
        <v>466823</v>
      </c>
      <c r="B18" s="19"/>
      <c r="C18" s="19"/>
      <c r="D18" s="19"/>
      <c r="E18" s="14">
        <v>1</v>
      </c>
      <c r="F18" s="14"/>
      <c r="G18" s="14"/>
      <c r="H18" s="14"/>
      <c r="I18" s="15" t="s">
        <v>5</v>
      </c>
      <c r="J18" s="14" t="s">
        <v>814</v>
      </c>
      <c r="K18" s="2" t="s">
        <v>809</v>
      </c>
      <c r="L18" s="12">
        <v>42139</v>
      </c>
      <c r="M18" s="12">
        <v>42870</v>
      </c>
      <c r="N18" s="3" t="s">
        <v>815</v>
      </c>
    </row>
    <row r="19" spans="1:14" ht="12.75" x14ac:dyDescent="0.2">
      <c r="A19" s="19">
        <v>29990</v>
      </c>
      <c r="B19" s="19"/>
      <c r="C19" s="19"/>
      <c r="D19" s="19"/>
      <c r="E19" s="14">
        <v>1</v>
      </c>
      <c r="F19" s="14"/>
      <c r="G19" s="14"/>
      <c r="H19" s="14"/>
      <c r="I19" s="15" t="s">
        <v>11</v>
      </c>
      <c r="J19" s="14" t="s">
        <v>819</v>
      </c>
      <c r="K19" s="2" t="s">
        <v>820</v>
      </c>
      <c r="L19" s="12">
        <v>42156</v>
      </c>
      <c r="M19" s="12">
        <v>42522</v>
      </c>
      <c r="N19" s="3" t="s">
        <v>821</v>
      </c>
    </row>
    <row r="20" spans="1:14" ht="12.75" x14ac:dyDescent="0.2">
      <c r="A20" s="19">
        <v>29772</v>
      </c>
      <c r="B20" s="19"/>
      <c r="C20" s="19"/>
      <c r="D20" s="19"/>
      <c r="E20" s="14">
        <v>1</v>
      </c>
      <c r="F20" s="14"/>
      <c r="G20" s="14"/>
      <c r="H20" s="14"/>
      <c r="I20" s="15" t="s">
        <v>11</v>
      </c>
      <c r="J20" s="14" t="s">
        <v>824</v>
      </c>
      <c r="K20" s="2" t="s">
        <v>13</v>
      </c>
      <c r="L20" s="12">
        <v>42200</v>
      </c>
      <c r="M20" s="12">
        <v>42566</v>
      </c>
      <c r="N20" s="3" t="s">
        <v>825</v>
      </c>
    </row>
    <row r="21" spans="1:14" ht="12.75" x14ac:dyDescent="0.2">
      <c r="A21" s="19">
        <v>97500</v>
      </c>
      <c r="B21" s="19"/>
      <c r="C21" s="19"/>
      <c r="D21" s="19"/>
      <c r="E21" s="14">
        <v>1</v>
      </c>
      <c r="F21" s="14"/>
      <c r="G21" s="14"/>
      <c r="H21" s="14"/>
      <c r="I21" s="15" t="s">
        <v>801</v>
      </c>
      <c r="J21" s="14" t="s">
        <v>832</v>
      </c>
      <c r="K21" s="2" t="s">
        <v>833</v>
      </c>
      <c r="L21" s="12">
        <v>42200</v>
      </c>
      <c r="M21" s="12">
        <v>42750</v>
      </c>
      <c r="N21" s="3" t="s">
        <v>834</v>
      </c>
    </row>
    <row r="22" spans="1:14" ht="12.75" x14ac:dyDescent="0.2">
      <c r="A22" s="19">
        <v>401400</v>
      </c>
      <c r="B22" s="19"/>
      <c r="C22" s="19"/>
      <c r="D22" s="19"/>
      <c r="E22" s="14">
        <v>1</v>
      </c>
      <c r="F22" s="14"/>
      <c r="G22" s="14"/>
      <c r="H22" s="14"/>
      <c r="I22" s="15" t="s">
        <v>5</v>
      </c>
      <c r="J22" s="14" t="s">
        <v>822</v>
      </c>
      <c r="K22" s="2" t="s">
        <v>820</v>
      </c>
      <c r="L22" s="12">
        <v>42248</v>
      </c>
      <c r="M22" s="12">
        <v>43160</v>
      </c>
      <c r="N22" s="3" t="s">
        <v>823</v>
      </c>
    </row>
    <row r="23" spans="1:14" ht="12.75" x14ac:dyDescent="0.2">
      <c r="A23" s="19">
        <v>99829</v>
      </c>
      <c r="B23" s="19"/>
      <c r="C23" s="19"/>
      <c r="D23" s="19"/>
      <c r="E23" s="14">
        <v>1</v>
      </c>
      <c r="F23" s="14"/>
      <c r="G23" s="14"/>
      <c r="H23" s="14"/>
      <c r="I23" s="15" t="s">
        <v>801</v>
      </c>
      <c r="J23" s="14" t="s">
        <v>835</v>
      </c>
      <c r="K23" s="2" t="s">
        <v>47</v>
      </c>
      <c r="L23" s="12">
        <v>42248</v>
      </c>
      <c r="M23" s="12">
        <v>42795</v>
      </c>
      <c r="N23" s="3" t="s">
        <v>836</v>
      </c>
    </row>
    <row r="24" spans="1:14" ht="12.75" x14ac:dyDescent="0.2">
      <c r="A24" s="19">
        <v>371250</v>
      </c>
      <c r="B24" s="19"/>
      <c r="C24" s="19"/>
      <c r="D24" s="19"/>
      <c r="E24" s="14">
        <v>1</v>
      </c>
      <c r="F24" s="14"/>
      <c r="G24" s="14"/>
      <c r="H24" s="14"/>
      <c r="I24" s="15" t="s">
        <v>6</v>
      </c>
      <c r="J24" s="14" t="s">
        <v>816</v>
      </c>
      <c r="K24" s="2" t="s">
        <v>817</v>
      </c>
      <c r="L24" s="12">
        <v>42278</v>
      </c>
      <c r="M24" s="12">
        <v>43282</v>
      </c>
      <c r="N24" s="3" t="s">
        <v>818</v>
      </c>
    </row>
    <row r="25" spans="1:14" ht="12.75" x14ac:dyDescent="0.2">
      <c r="A25" s="19"/>
      <c r="B25" s="19">
        <v>8376</v>
      </c>
      <c r="C25" s="19"/>
      <c r="D25" s="19"/>
      <c r="E25" s="14"/>
      <c r="F25" s="14">
        <v>1</v>
      </c>
      <c r="G25" s="14"/>
      <c r="H25" s="14"/>
      <c r="I25" s="15" t="s">
        <v>1201</v>
      </c>
      <c r="J25" s="14" t="s">
        <v>390</v>
      </c>
      <c r="K25" s="2" t="s">
        <v>391</v>
      </c>
      <c r="L25" s="12" t="s">
        <v>1150</v>
      </c>
      <c r="M25" s="12" t="s">
        <v>1151</v>
      </c>
      <c r="N25" s="3" t="s">
        <v>392</v>
      </c>
    </row>
    <row r="26" spans="1:14" ht="12.75" x14ac:dyDescent="0.2">
      <c r="A26" s="19"/>
      <c r="B26" s="19">
        <v>10000</v>
      </c>
      <c r="C26" s="19"/>
      <c r="D26" s="19"/>
      <c r="E26" s="14"/>
      <c r="F26" s="14">
        <v>1</v>
      </c>
      <c r="G26" s="14"/>
      <c r="H26" s="14"/>
      <c r="I26" s="15" t="s">
        <v>1201</v>
      </c>
      <c r="J26" s="14" t="s">
        <v>410</v>
      </c>
      <c r="K26" s="2" t="s">
        <v>244</v>
      </c>
      <c r="L26" s="12" t="s">
        <v>1150</v>
      </c>
      <c r="M26" s="12" t="s">
        <v>1164</v>
      </c>
      <c r="N26" s="3" t="s">
        <v>411</v>
      </c>
    </row>
    <row r="27" spans="1:14" ht="12.75" x14ac:dyDescent="0.2">
      <c r="A27" s="19"/>
      <c r="B27" s="19">
        <v>10000</v>
      </c>
      <c r="C27" s="19"/>
      <c r="D27" s="19"/>
      <c r="E27" s="14"/>
      <c r="F27" s="14">
        <v>1</v>
      </c>
      <c r="G27" s="14"/>
      <c r="H27" s="14"/>
      <c r="I27" s="15" t="s">
        <v>1201</v>
      </c>
      <c r="J27" s="14" t="s">
        <v>401</v>
      </c>
      <c r="K27" s="2" t="s">
        <v>206</v>
      </c>
      <c r="L27" s="12" t="s">
        <v>1157</v>
      </c>
      <c r="M27" s="12" t="s">
        <v>1158</v>
      </c>
      <c r="N27" s="3" t="s">
        <v>402</v>
      </c>
    </row>
    <row r="28" spans="1:14" ht="12.75" x14ac:dyDescent="0.2">
      <c r="A28" s="19"/>
      <c r="B28" s="19">
        <v>9900</v>
      </c>
      <c r="C28" s="19"/>
      <c r="D28" s="19"/>
      <c r="E28" s="14"/>
      <c r="F28" s="14">
        <v>1</v>
      </c>
      <c r="G28" s="14"/>
      <c r="H28" s="14"/>
      <c r="I28" s="15" t="s">
        <v>1201</v>
      </c>
      <c r="J28" s="14" t="s">
        <v>393</v>
      </c>
      <c r="K28" s="2" t="s">
        <v>93</v>
      </c>
      <c r="L28" s="12" t="s">
        <v>1152</v>
      </c>
      <c r="M28" s="12" t="s">
        <v>1153</v>
      </c>
      <c r="N28" s="3" t="s">
        <v>394</v>
      </c>
    </row>
    <row r="29" spans="1:14" ht="12.75" x14ac:dyDescent="0.2">
      <c r="A29" s="19"/>
      <c r="B29" s="19">
        <v>4500</v>
      </c>
      <c r="C29" s="19"/>
      <c r="D29" s="19"/>
      <c r="E29" s="14"/>
      <c r="F29" s="14">
        <v>1</v>
      </c>
      <c r="G29" s="14"/>
      <c r="H29" s="14"/>
      <c r="I29" s="15" t="s">
        <v>1201</v>
      </c>
      <c r="J29" s="14" t="s">
        <v>420</v>
      </c>
      <c r="K29" s="2" t="s">
        <v>93</v>
      </c>
      <c r="L29" s="12" t="s">
        <v>1152</v>
      </c>
      <c r="M29" s="12" t="s">
        <v>1134</v>
      </c>
      <c r="N29" s="3" t="s">
        <v>421</v>
      </c>
    </row>
    <row r="30" spans="1:14" ht="12.75" x14ac:dyDescent="0.2">
      <c r="A30" s="19"/>
      <c r="B30" s="19">
        <v>4500</v>
      </c>
      <c r="C30" s="19"/>
      <c r="D30" s="19"/>
      <c r="E30" s="14"/>
      <c r="F30" s="14">
        <v>1</v>
      </c>
      <c r="G30" s="14"/>
      <c r="H30" s="14"/>
      <c r="I30" s="15" t="s">
        <v>1201</v>
      </c>
      <c r="J30" s="14" t="s">
        <v>395</v>
      </c>
      <c r="K30" s="2" t="s">
        <v>396</v>
      </c>
      <c r="L30" s="12" t="s">
        <v>1154</v>
      </c>
      <c r="M30" s="12" t="s">
        <v>1155</v>
      </c>
      <c r="N30" s="3" t="s">
        <v>397</v>
      </c>
    </row>
    <row r="31" spans="1:14" ht="12.75" x14ac:dyDescent="0.2">
      <c r="A31" s="19"/>
      <c r="B31" s="19">
        <v>9750</v>
      </c>
      <c r="C31" s="19"/>
      <c r="D31" s="19"/>
      <c r="E31" s="14"/>
      <c r="F31" s="14">
        <v>1</v>
      </c>
      <c r="G31" s="14"/>
      <c r="H31" s="14"/>
      <c r="I31" s="15" t="s">
        <v>1201</v>
      </c>
      <c r="J31" s="14" t="s">
        <v>408</v>
      </c>
      <c r="K31" s="2" t="s">
        <v>170</v>
      </c>
      <c r="L31" s="12" t="s">
        <v>1154</v>
      </c>
      <c r="M31" s="12" t="s">
        <v>1163</v>
      </c>
      <c r="N31" s="3" t="s">
        <v>409</v>
      </c>
    </row>
    <row r="32" spans="1:14" ht="12.75" x14ac:dyDescent="0.2">
      <c r="A32" s="19"/>
      <c r="B32" s="19">
        <v>12000</v>
      </c>
      <c r="C32" s="19"/>
      <c r="D32" s="19"/>
      <c r="E32" s="14"/>
      <c r="F32" s="14">
        <v>1</v>
      </c>
      <c r="G32" s="14"/>
      <c r="H32" s="14"/>
      <c r="I32" s="15" t="s">
        <v>1201</v>
      </c>
      <c r="J32" s="14" t="s">
        <v>403</v>
      </c>
      <c r="K32" s="2" t="s">
        <v>300</v>
      </c>
      <c r="L32" s="12" t="s">
        <v>1159</v>
      </c>
      <c r="M32" s="12" t="s">
        <v>1160</v>
      </c>
      <c r="N32" s="3" t="s">
        <v>404</v>
      </c>
    </row>
    <row r="33" spans="1:14" ht="12.75" x14ac:dyDescent="0.2">
      <c r="A33" s="19"/>
      <c r="B33" s="19">
        <v>6200</v>
      </c>
      <c r="C33" s="19"/>
      <c r="D33" s="19"/>
      <c r="E33" s="14"/>
      <c r="F33" s="14">
        <v>1</v>
      </c>
      <c r="G33" s="14"/>
      <c r="H33" s="14"/>
      <c r="I33" s="15" t="s">
        <v>1201</v>
      </c>
      <c r="J33" s="14" t="s">
        <v>405</v>
      </c>
      <c r="K33" s="2" t="s">
        <v>406</v>
      </c>
      <c r="L33" s="12" t="s">
        <v>1161</v>
      </c>
      <c r="M33" s="12" t="s">
        <v>1162</v>
      </c>
      <c r="N33" s="3" t="s">
        <v>407</v>
      </c>
    </row>
    <row r="34" spans="1:14" ht="12.75" x14ac:dyDescent="0.2">
      <c r="A34" s="19">
        <v>29950</v>
      </c>
      <c r="B34" s="19"/>
      <c r="C34" s="19"/>
      <c r="D34" s="19"/>
      <c r="E34" s="14">
        <v>1</v>
      </c>
      <c r="F34" s="14"/>
      <c r="G34" s="14"/>
      <c r="H34" s="14"/>
      <c r="I34" s="15" t="s">
        <v>11</v>
      </c>
      <c r="J34" s="14" t="s">
        <v>845</v>
      </c>
      <c r="K34" s="2" t="s">
        <v>846</v>
      </c>
      <c r="L34" s="12">
        <v>42370</v>
      </c>
      <c r="M34" s="12">
        <v>42736</v>
      </c>
      <c r="N34" s="3" t="s">
        <v>847</v>
      </c>
    </row>
    <row r="35" spans="1:14" ht="12.75" x14ac:dyDescent="0.2">
      <c r="A35" s="19"/>
      <c r="B35" s="19">
        <v>4500</v>
      </c>
      <c r="C35" s="19"/>
      <c r="D35" s="19"/>
      <c r="E35" s="14"/>
      <c r="F35" s="14">
        <v>1</v>
      </c>
      <c r="G35" s="14"/>
      <c r="H35" s="14"/>
      <c r="I35" s="15" t="s">
        <v>1201</v>
      </c>
      <c r="J35" s="14" t="s">
        <v>422</v>
      </c>
      <c r="K35" s="2" t="s">
        <v>423</v>
      </c>
      <c r="L35" s="12" t="s">
        <v>1166</v>
      </c>
      <c r="M35" s="12" t="s">
        <v>1167</v>
      </c>
      <c r="N35" s="3" t="s">
        <v>424</v>
      </c>
    </row>
    <row r="36" spans="1:14" ht="12.75" x14ac:dyDescent="0.2">
      <c r="A36" s="19"/>
      <c r="B36" s="19">
        <v>1850</v>
      </c>
      <c r="C36" s="19"/>
      <c r="D36" s="19"/>
      <c r="E36" s="14"/>
      <c r="F36" s="14">
        <v>1</v>
      </c>
      <c r="G36" s="14"/>
      <c r="H36" s="14"/>
      <c r="I36" s="15" t="s">
        <v>1201</v>
      </c>
      <c r="J36" s="14" t="s">
        <v>428</v>
      </c>
      <c r="K36" s="2" t="s">
        <v>399</v>
      </c>
      <c r="L36" s="12" t="s">
        <v>1123</v>
      </c>
      <c r="M36" s="12" t="s">
        <v>1124</v>
      </c>
      <c r="N36" s="3" t="s">
        <v>429</v>
      </c>
    </row>
    <row r="37" spans="1:14" ht="12.75" x14ac:dyDescent="0.2">
      <c r="A37" s="19"/>
      <c r="B37" s="19">
        <v>4050</v>
      </c>
      <c r="C37" s="19"/>
      <c r="D37" s="19"/>
      <c r="E37" s="14"/>
      <c r="F37" s="14">
        <v>1</v>
      </c>
      <c r="G37" s="14"/>
      <c r="H37" s="14"/>
      <c r="I37" s="15" t="s">
        <v>1201</v>
      </c>
      <c r="J37" s="14" t="s">
        <v>425</v>
      </c>
      <c r="K37" s="2" t="s">
        <v>426</v>
      </c>
      <c r="L37" s="12" t="s">
        <v>1121</v>
      </c>
      <c r="M37" s="12" t="s">
        <v>1122</v>
      </c>
      <c r="N37" s="3" t="s">
        <v>427</v>
      </c>
    </row>
    <row r="38" spans="1:14" ht="12.75" x14ac:dyDescent="0.2">
      <c r="A38" s="19"/>
      <c r="B38" s="19">
        <v>11399.86</v>
      </c>
      <c r="C38" s="19"/>
      <c r="D38" s="19"/>
      <c r="E38" s="14"/>
      <c r="F38" s="14">
        <v>1</v>
      </c>
      <c r="G38" s="14"/>
      <c r="H38" s="14"/>
      <c r="I38" s="15" t="s">
        <v>1201</v>
      </c>
      <c r="J38" s="14" t="s">
        <v>433</v>
      </c>
      <c r="K38" s="2" t="s">
        <v>85</v>
      </c>
      <c r="L38" s="12" t="s">
        <v>1127</v>
      </c>
      <c r="M38" s="12" t="s">
        <v>1106</v>
      </c>
      <c r="N38" s="3" t="s">
        <v>434</v>
      </c>
    </row>
    <row r="39" spans="1:14" ht="12.75" x14ac:dyDescent="0.2">
      <c r="A39" s="19"/>
      <c r="B39" s="19">
        <v>10000</v>
      </c>
      <c r="C39" s="19"/>
      <c r="D39" s="19"/>
      <c r="E39" s="14"/>
      <c r="F39" s="14">
        <v>1</v>
      </c>
      <c r="G39" s="14"/>
      <c r="H39" s="14"/>
      <c r="I39" s="15" t="s">
        <v>1201</v>
      </c>
      <c r="J39" s="14" t="s">
        <v>441</v>
      </c>
      <c r="K39" s="2" t="s">
        <v>230</v>
      </c>
      <c r="L39" s="12" t="s">
        <v>1127</v>
      </c>
      <c r="M39" s="12" t="s">
        <v>1112</v>
      </c>
      <c r="N39" s="3" t="s">
        <v>442</v>
      </c>
    </row>
    <row r="40" spans="1:14" ht="12.75" x14ac:dyDescent="0.2">
      <c r="A40" s="19"/>
      <c r="B40" s="19">
        <v>9999.48</v>
      </c>
      <c r="C40" s="19"/>
      <c r="D40" s="19"/>
      <c r="E40" s="14"/>
      <c r="F40" s="14">
        <v>1</v>
      </c>
      <c r="G40" s="14"/>
      <c r="H40" s="14"/>
      <c r="I40" s="15" t="s">
        <v>1201</v>
      </c>
      <c r="J40" s="14" t="s">
        <v>443</v>
      </c>
      <c r="K40" s="2" t="s">
        <v>252</v>
      </c>
      <c r="L40" s="12" t="s">
        <v>1127</v>
      </c>
      <c r="M40" s="12" t="s">
        <v>1132</v>
      </c>
      <c r="N40" s="3" t="s">
        <v>444</v>
      </c>
    </row>
    <row r="41" spans="1:14" ht="12.75" x14ac:dyDescent="0.2">
      <c r="A41" s="19"/>
      <c r="B41" s="19">
        <v>3549.13</v>
      </c>
      <c r="C41" s="19"/>
      <c r="D41" s="19"/>
      <c r="E41" s="14"/>
      <c r="F41" s="14">
        <v>1</v>
      </c>
      <c r="G41" s="14"/>
      <c r="H41" s="14"/>
      <c r="I41" s="15" t="s">
        <v>1201</v>
      </c>
      <c r="J41" s="14" t="s">
        <v>445</v>
      </c>
      <c r="K41" s="2" t="s">
        <v>446</v>
      </c>
      <c r="L41" s="12" t="s">
        <v>1127</v>
      </c>
      <c r="M41" s="12" t="s">
        <v>1133</v>
      </c>
      <c r="N41" s="3" t="s">
        <v>447</v>
      </c>
    </row>
    <row r="42" spans="1:14" ht="12.75" x14ac:dyDescent="0.2">
      <c r="A42" s="19"/>
      <c r="B42" s="19">
        <v>10000</v>
      </c>
      <c r="C42" s="19"/>
      <c r="D42" s="19"/>
      <c r="E42" s="14"/>
      <c r="F42" s="14">
        <v>1</v>
      </c>
      <c r="G42" s="14"/>
      <c r="H42" s="14"/>
      <c r="I42" s="15" t="s">
        <v>1201</v>
      </c>
      <c r="J42" s="14" t="s">
        <v>448</v>
      </c>
      <c r="K42" s="2" t="s">
        <v>281</v>
      </c>
      <c r="L42" s="12" t="s">
        <v>1127</v>
      </c>
      <c r="M42" s="12" t="s">
        <v>1134</v>
      </c>
      <c r="N42" s="3" t="s">
        <v>449</v>
      </c>
    </row>
    <row r="43" spans="1:14" ht="12.75" x14ac:dyDescent="0.2">
      <c r="A43" s="19"/>
      <c r="B43" s="19">
        <v>3300</v>
      </c>
      <c r="C43" s="19"/>
      <c r="D43" s="19"/>
      <c r="E43" s="14"/>
      <c r="F43" s="14">
        <v>1</v>
      </c>
      <c r="G43" s="14"/>
      <c r="H43" s="14"/>
      <c r="I43" s="15" t="s">
        <v>1201</v>
      </c>
      <c r="J43" s="14" t="s">
        <v>450</v>
      </c>
      <c r="K43" s="2" t="s">
        <v>110</v>
      </c>
      <c r="L43" s="12" t="s">
        <v>1127</v>
      </c>
      <c r="M43" s="12" t="s">
        <v>1133</v>
      </c>
      <c r="N43" s="3" t="s">
        <v>451</v>
      </c>
    </row>
    <row r="44" spans="1:14" ht="12.75" x14ac:dyDescent="0.2">
      <c r="A44" s="19"/>
      <c r="B44" s="19">
        <v>12500</v>
      </c>
      <c r="C44" s="19"/>
      <c r="D44" s="19"/>
      <c r="E44" s="14"/>
      <c r="F44" s="14">
        <v>1</v>
      </c>
      <c r="G44" s="14"/>
      <c r="H44" s="14"/>
      <c r="I44" s="15" t="s">
        <v>1201</v>
      </c>
      <c r="J44" s="14" t="s">
        <v>452</v>
      </c>
      <c r="K44" s="2" t="s">
        <v>453</v>
      </c>
      <c r="L44" s="12" t="s">
        <v>1127</v>
      </c>
      <c r="M44" s="12" t="s">
        <v>1126</v>
      </c>
      <c r="N44" s="3" t="s">
        <v>454</v>
      </c>
    </row>
    <row r="45" spans="1:14" ht="12.75" x14ac:dyDescent="0.2">
      <c r="A45" s="19"/>
      <c r="B45" s="19">
        <v>9997</v>
      </c>
      <c r="C45" s="19"/>
      <c r="D45" s="19"/>
      <c r="E45" s="14"/>
      <c r="F45" s="14">
        <v>1</v>
      </c>
      <c r="G45" s="14"/>
      <c r="H45" s="14"/>
      <c r="I45" s="15" t="s">
        <v>1201</v>
      </c>
      <c r="J45" s="14" t="s">
        <v>455</v>
      </c>
      <c r="K45" s="2" t="s">
        <v>456</v>
      </c>
      <c r="L45" s="12" t="s">
        <v>1127</v>
      </c>
      <c r="M45" s="12" t="s">
        <v>1135</v>
      </c>
      <c r="N45" s="3" t="s">
        <v>457</v>
      </c>
    </row>
    <row r="46" spans="1:14" ht="12.75" x14ac:dyDescent="0.2">
      <c r="A46" s="19"/>
      <c r="B46" s="19">
        <v>11989.45</v>
      </c>
      <c r="C46" s="19"/>
      <c r="D46" s="19"/>
      <c r="E46" s="14"/>
      <c r="F46" s="14">
        <v>1</v>
      </c>
      <c r="G46" s="14"/>
      <c r="H46" s="14"/>
      <c r="I46" s="15" t="s">
        <v>1201</v>
      </c>
      <c r="J46" s="14" t="s">
        <v>458</v>
      </c>
      <c r="K46" s="2" t="s">
        <v>311</v>
      </c>
      <c r="L46" s="12" t="s">
        <v>1127</v>
      </c>
      <c r="M46" s="12" t="s">
        <v>1126</v>
      </c>
      <c r="N46" s="3" t="s">
        <v>459</v>
      </c>
    </row>
    <row r="47" spans="1:14" ht="12.75" x14ac:dyDescent="0.2">
      <c r="A47" s="19"/>
      <c r="B47" s="19">
        <v>9700</v>
      </c>
      <c r="C47" s="19"/>
      <c r="D47" s="19"/>
      <c r="E47" s="14"/>
      <c r="F47" s="14">
        <v>1</v>
      </c>
      <c r="G47" s="14"/>
      <c r="H47" s="14"/>
      <c r="I47" s="15" t="s">
        <v>1201</v>
      </c>
      <c r="J47" s="14" t="s">
        <v>462</v>
      </c>
      <c r="K47" s="2" t="s">
        <v>136</v>
      </c>
      <c r="L47" s="12" t="s">
        <v>1127</v>
      </c>
      <c r="M47" s="12" t="s">
        <v>1137</v>
      </c>
      <c r="N47" s="3" t="s">
        <v>463</v>
      </c>
    </row>
    <row r="48" spans="1:14" ht="12.75" x14ac:dyDescent="0.2">
      <c r="A48" s="19"/>
      <c r="B48" s="19">
        <v>9100</v>
      </c>
      <c r="C48" s="19"/>
      <c r="D48" s="19"/>
      <c r="E48" s="14"/>
      <c r="F48" s="14">
        <v>1</v>
      </c>
      <c r="G48" s="14"/>
      <c r="H48" s="14"/>
      <c r="I48" s="15" t="s">
        <v>1201</v>
      </c>
      <c r="J48" s="14" t="s">
        <v>470</v>
      </c>
      <c r="K48" s="2" t="s">
        <v>225</v>
      </c>
      <c r="L48" s="12" t="s">
        <v>1127</v>
      </c>
      <c r="M48" s="12" t="s">
        <v>1137</v>
      </c>
      <c r="N48" s="3" t="s">
        <v>471</v>
      </c>
    </row>
    <row r="49" spans="1:14" ht="12.75" x14ac:dyDescent="0.2">
      <c r="A49" s="19"/>
      <c r="B49" s="19">
        <v>4500</v>
      </c>
      <c r="C49" s="19"/>
      <c r="D49" s="19"/>
      <c r="E49" s="14"/>
      <c r="F49" s="14">
        <v>1</v>
      </c>
      <c r="G49" s="14"/>
      <c r="H49" s="14"/>
      <c r="I49" s="15" t="s">
        <v>1201</v>
      </c>
      <c r="J49" s="14" t="s">
        <v>474</v>
      </c>
      <c r="K49" s="2" t="s">
        <v>252</v>
      </c>
      <c r="L49" s="12" t="s">
        <v>1127</v>
      </c>
      <c r="M49" s="12" t="s">
        <v>1132</v>
      </c>
      <c r="N49" s="3" t="s">
        <v>475</v>
      </c>
    </row>
    <row r="50" spans="1:14" ht="12.75" x14ac:dyDescent="0.2">
      <c r="A50" s="19"/>
      <c r="B50" s="19">
        <v>2650</v>
      </c>
      <c r="C50" s="19"/>
      <c r="D50" s="19"/>
      <c r="E50" s="14"/>
      <c r="F50" s="14">
        <v>1</v>
      </c>
      <c r="G50" s="14"/>
      <c r="H50" s="14"/>
      <c r="I50" s="15" t="s">
        <v>1201</v>
      </c>
      <c r="J50" s="14" t="s">
        <v>430</v>
      </c>
      <c r="K50" s="2" t="s">
        <v>431</v>
      </c>
      <c r="L50" s="12" t="s">
        <v>1125</v>
      </c>
      <c r="M50" s="12" t="s">
        <v>1126</v>
      </c>
      <c r="N50" s="3" t="s">
        <v>432</v>
      </c>
    </row>
    <row r="51" spans="1:14" ht="12.75" x14ac:dyDescent="0.2">
      <c r="A51" s="19"/>
      <c r="B51" s="19">
        <v>10000</v>
      </c>
      <c r="C51" s="19"/>
      <c r="D51" s="19"/>
      <c r="E51" s="14"/>
      <c r="F51" s="14">
        <v>1</v>
      </c>
      <c r="G51" s="14"/>
      <c r="H51" s="14"/>
      <c r="I51" s="15" t="s">
        <v>1201</v>
      </c>
      <c r="J51" s="14" t="s">
        <v>460</v>
      </c>
      <c r="K51" s="2" t="s">
        <v>321</v>
      </c>
      <c r="L51" s="12" t="s">
        <v>1125</v>
      </c>
      <c r="M51" s="12" t="s">
        <v>1136</v>
      </c>
      <c r="N51" s="3" t="s">
        <v>461</v>
      </c>
    </row>
    <row r="52" spans="1:14" ht="12.75" x14ac:dyDescent="0.2">
      <c r="A52" s="19"/>
      <c r="B52" s="19">
        <v>9998.85</v>
      </c>
      <c r="C52" s="19"/>
      <c r="D52" s="19"/>
      <c r="E52" s="14"/>
      <c r="F52" s="14">
        <v>1</v>
      </c>
      <c r="G52" s="14"/>
      <c r="H52" s="14"/>
      <c r="I52" s="15" t="s">
        <v>1201</v>
      </c>
      <c r="J52" s="14" t="s">
        <v>466</v>
      </c>
      <c r="K52" s="2" t="s">
        <v>192</v>
      </c>
      <c r="L52" s="12" t="s">
        <v>1125</v>
      </c>
      <c r="M52" s="12" t="s">
        <v>1139</v>
      </c>
      <c r="N52" s="3" t="s">
        <v>467</v>
      </c>
    </row>
    <row r="53" spans="1:14" ht="12.75" x14ac:dyDescent="0.2">
      <c r="A53" s="19"/>
      <c r="B53" s="19">
        <v>4500</v>
      </c>
      <c r="C53" s="19"/>
      <c r="D53" s="19"/>
      <c r="E53" s="14"/>
      <c r="F53" s="14">
        <v>1</v>
      </c>
      <c r="G53" s="14"/>
      <c r="H53" s="14"/>
      <c r="I53" s="15" t="s">
        <v>1201</v>
      </c>
      <c r="J53" s="14" t="s">
        <v>476</v>
      </c>
      <c r="K53" s="2" t="s">
        <v>98</v>
      </c>
      <c r="L53" s="12" t="s">
        <v>1125</v>
      </c>
      <c r="M53" s="12" t="s">
        <v>1143</v>
      </c>
      <c r="N53" s="3" t="s">
        <v>477</v>
      </c>
    </row>
    <row r="54" spans="1:14" ht="12.75" x14ac:dyDescent="0.2">
      <c r="A54" s="19">
        <v>330750</v>
      </c>
      <c r="B54" s="19"/>
      <c r="C54" s="19"/>
      <c r="D54" s="19"/>
      <c r="E54" s="14">
        <v>1</v>
      </c>
      <c r="F54" s="14"/>
      <c r="G54" s="14"/>
      <c r="H54" s="14"/>
      <c r="I54" s="15" t="s">
        <v>6</v>
      </c>
      <c r="J54" s="14" t="s">
        <v>837</v>
      </c>
      <c r="K54" s="2" t="s">
        <v>12</v>
      </c>
      <c r="L54" s="12">
        <v>42491</v>
      </c>
      <c r="M54" s="12">
        <v>43586</v>
      </c>
      <c r="N54" s="3" t="s">
        <v>838</v>
      </c>
    </row>
    <row r="55" spans="1:14" ht="12.75" x14ac:dyDescent="0.2">
      <c r="A55" s="19">
        <v>400989</v>
      </c>
      <c r="B55" s="19"/>
      <c r="C55" s="19"/>
      <c r="D55" s="19"/>
      <c r="E55" s="14">
        <v>1</v>
      </c>
      <c r="F55" s="14"/>
      <c r="G55" s="14"/>
      <c r="H55" s="14"/>
      <c r="I55" s="15" t="s">
        <v>6</v>
      </c>
      <c r="J55" s="14" t="s">
        <v>839</v>
      </c>
      <c r="K55" s="2" t="s">
        <v>840</v>
      </c>
      <c r="L55" s="12">
        <v>42491</v>
      </c>
      <c r="M55" s="12">
        <v>43586</v>
      </c>
      <c r="N55" s="3" t="s">
        <v>841</v>
      </c>
    </row>
    <row r="56" spans="1:14" ht="12.75" x14ac:dyDescent="0.2">
      <c r="A56" s="19">
        <v>310760</v>
      </c>
      <c r="B56" s="19"/>
      <c r="C56" s="19"/>
      <c r="D56" s="19"/>
      <c r="E56" s="14">
        <v>1</v>
      </c>
      <c r="F56" s="14"/>
      <c r="G56" s="14"/>
      <c r="H56" s="14"/>
      <c r="I56" s="15" t="s">
        <v>849</v>
      </c>
      <c r="J56" s="14" t="s">
        <v>848</v>
      </c>
      <c r="K56" s="2" t="s">
        <v>14</v>
      </c>
      <c r="L56" s="12">
        <v>42491</v>
      </c>
      <c r="M56" s="12">
        <v>43040</v>
      </c>
      <c r="N56" s="3" t="s">
        <v>850</v>
      </c>
    </row>
    <row r="57" spans="1:14" ht="12.75" x14ac:dyDescent="0.2">
      <c r="A57" s="19"/>
      <c r="B57" s="19">
        <v>8099.5</v>
      </c>
      <c r="C57" s="19"/>
      <c r="D57" s="19"/>
      <c r="E57" s="14"/>
      <c r="F57" s="14">
        <v>1</v>
      </c>
      <c r="G57" s="14"/>
      <c r="H57" s="14"/>
      <c r="I57" s="15" t="s">
        <v>1201</v>
      </c>
      <c r="J57" s="14" t="s">
        <v>438</v>
      </c>
      <c r="K57" s="2" t="s">
        <v>439</v>
      </c>
      <c r="L57" s="12" t="s">
        <v>1130</v>
      </c>
      <c r="M57" s="12" t="s">
        <v>1131</v>
      </c>
      <c r="N57" s="3" t="s">
        <v>440</v>
      </c>
    </row>
    <row r="58" spans="1:14" ht="12.75" x14ac:dyDescent="0.2">
      <c r="A58" s="19"/>
      <c r="B58" s="19">
        <v>5690</v>
      </c>
      <c r="C58" s="19"/>
      <c r="D58" s="19"/>
      <c r="E58" s="14"/>
      <c r="F58" s="14">
        <v>1</v>
      </c>
      <c r="G58" s="14"/>
      <c r="H58" s="14"/>
      <c r="I58" s="15" t="s">
        <v>1201</v>
      </c>
      <c r="J58" s="14" t="s">
        <v>464</v>
      </c>
      <c r="K58" s="2" t="s">
        <v>233</v>
      </c>
      <c r="L58" s="12" t="s">
        <v>1130</v>
      </c>
      <c r="M58" s="12" t="s">
        <v>1138</v>
      </c>
      <c r="N58" s="3" t="s">
        <v>465</v>
      </c>
    </row>
    <row r="59" spans="1:14" ht="12.75" x14ac:dyDescent="0.2">
      <c r="A59" s="19"/>
      <c r="B59" s="19">
        <v>4500</v>
      </c>
      <c r="C59" s="19"/>
      <c r="D59" s="19"/>
      <c r="E59" s="14"/>
      <c r="F59" s="14">
        <v>1</v>
      </c>
      <c r="G59" s="14"/>
      <c r="H59" s="14"/>
      <c r="I59" s="15" t="s">
        <v>1201</v>
      </c>
      <c r="J59" s="14" t="s">
        <v>472</v>
      </c>
      <c r="K59" s="2" t="s">
        <v>68</v>
      </c>
      <c r="L59" s="12" t="s">
        <v>1130</v>
      </c>
      <c r="M59" s="12" t="s">
        <v>1142</v>
      </c>
      <c r="N59" s="3" t="s">
        <v>473</v>
      </c>
    </row>
    <row r="60" spans="1:14" ht="12.75" x14ac:dyDescent="0.2">
      <c r="A60" s="19"/>
      <c r="B60" s="19">
        <v>9250</v>
      </c>
      <c r="C60" s="19"/>
      <c r="D60" s="19"/>
      <c r="E60" s="14"/>
      <c r="F60" s="14">
        <v>1</v>
      </c>
      <c r="G60" s="14"/>
      <c r="H60" s="14"/>
      <c r="I60" s="15" t="s">
        <v>1201</v>
      </c>
      <c r="J60" s="14" t="s">
        <v>435</v>
      </c>
      <c r="K60" s="2" t="s">
        <v>436</v>
      </c>
      <c r="L60" s="12" t="s">
        <v>1128</v>
      </c>
      <c r="M60" s="12" t="s">
        <v>1129</v>
      </c>
      <c r="N60" s="3" t="s">
        <v>437</v>
      </c>
    </row>
    <row r="61" spans="1:14" ht="12.75" x14ac:dyDescent="0.2">
      <c r="A61" s="19"/>
      <c r="B61" s="19">
        <v>9500</v>
      </c>
      <c r="C61" s="19"/>
      <c r="D61" s="19"/>
      <c r="E61" s="14"/>
      <c r="F61" s="14">
        <v>1</v>
      </c>
      <c r="G61" s="14"/>
      <c r="H61" s="14"/>
      <c r="I61" s="15" t="s">
        <v>1201</v>
      </c>
      <c r="J61" s="14" t="s">
        <v>468</v>
      </c>
      <c r="K61" s="2" t="s">
        <v>147</v>
      </c>
      <c r="L61" s="12" t="s">
        <v>1140</v>
      </c>
      <c r="M61" s="12" t="s">
        <v>1141</v>
      </c>
      <c r="N61" s="3" t="s">
        <v>469</v>
      </c>
    </row>
    <row r="62" spans="1:14" ht="12.75" x14ac:dyDescent="0.2">
      <c r="A62" s="19"/>
      <c r="B62" s="19">
        <v>4500</v>
      </c>
      <c r="C62" s="19"/>
      <c r="D62" s="19"/>
      <c r="E62" s="14"/>
      <c r="F62" s="14">
        <v>1</v>
      </c>
      <c r="G62" s="14"/>
      <c r="H62" s="14"/>
      <c r="I62" s="15" t="s">
        <v>1201</v>
      </c>
      <c r="J62" s="14" t="s">
        <v>478</v>
      </c>
      <c r="K62" s="2" t="s">
        <v>327</v>
      </c>
      <c r="L62" s="12" t="s">
        <v>1140</v>
      </c>
      <c r="M62" s="12" t="s">
        <v>1144</v>
      </c>
      <c r="N62" s="3" t="s">
        <v>479</v>
      </c>
    </row>
    <row r="63" spans="1:14" ht="12.75" x14ac:dyDescent="0.2">
      <c r="A63" s="19"/>
      <c r="B63" s="19">
        <v>4500</v>
      </c>
      <c r="C63" s="19"/>
      <c r="D63" s="19"/>
      <c r="E63" s="14"/>
      <c r="F63" s="14">
        <v>1</v>
      </c>
      <c r="G63" s="14"/>
      <c r="H63" s="14"/>
      <c r="I63" s="15" t="s">
        <v>1201</v>
      </c>
      <c r="J63" s="14" t="s">
        <v>480</v>
      </c>
      <c r="K63" s="2" t="s">
        <v>147</v>
      </c>
      <c r="L63" s="12" t="s">
        <v>1140</v>
      </c>
      <c r="M63" s="12" t="s">
        <v>1145</v>
      </c>
      <c r="N63" s="3" t="s">
        <v>481</v>
      </c>
    </row>
    <row r="64" spans="1:14" ht="12.75" x14ac:dyDescent="0.2">
      <c r="A64" s="19">
        <v>100000</v>
      </c>
      <c r="B64" s="19"/>
      <c r="C64" s="19"/>
      <c r="D64" s="19"/>
      <c r="E64" s="14">
        <v>1</v>
      </c>
      <c r="F64" s="14"/>
      <c r="G64" s="14"/>
      <c r="H64" s="14"/>
      <c r="I64" s="15" t="s">
        <v>801</v>
      </c>
      <c r="J64" s="14" t="s">
        <v>829</v>
      </c>
      <c r="K64" s="2" t="s">
        <v>830</v>
      </c>
      <c r="L64" s="12">
        <v>42522</v>
      </c>
      <c r="M64" s="12">
        <v>43252</v>
      </c>
      <c r="N64" s="3" t="s">
        <v>831</v>
      </c>
    </row>
    <row r="65" spans="1:14" ht="12.75" x14ac:dyDescent="0.2">
      <c r="A65" s="19" t="s">
        <v>888</v>
      </c>
      <c r="B65" s="19"/>
      <c r="C65" s="19">
        <v>587428.38</v>
      </c>
      <c r="D65" s="19"/>
      <c r="E65" s="14" t="s">
        <v>888</v>
      </c>
      <c r="F65" s="14"/>
      <c r="G65" s="14">
        <v>1</v>
      </c>
      <c r="H65" s="14"/>
      <c r="I65" s="15" t="s">
        <v>1192</v>
      </c>
      <c r="J65" s="14" t="s">
        <v>1191</v>
      </c>
      <c r="K65" s="2" t="s">
        <v>147</v>
      </c>
      <c r="L65" s="12">
        <v>42526</v>
      </c>
      <c r="M65" s="12">
        <v>43347</v>
      </c>
      <c r="N65" s="3" t="s">
        <v>1193</v>
      </c>
    </row>
    <row r="66" spans="1:14" ht="12.75" x14ac:dyDescent="0.2">
      <c r="A66" s="19">
        <v>93750</v>
      </c>
      <c r="B66" s="19"/>
      <c r="C66" s="19"/>
      <c r="D66" s="19"/>
      <c r="E66" s="14">
        <v>1</v>
      </c>
      <c r="F66" s="14"/>
      <c r="G66" s="14"/>
      <c r="H66" s="14"/>
      <c r="I66" s="15" t="s">
        <v>801</v>
      </c>
      <c r="J66" s="14" t="s">
        <v>842</v>
      </c>
      <c r="K66" s="2" t="s">
        <v>843</v>
      </c>
      <c r="L66" s="12">
        <v>42552</v>
      </c>
      <c r="M66" s="12">
        <v>43282</v>
      </c>
      <c r="N66" s="3" t="s">
        <v>844</v>
      </c>
    </row>
    <row r="67" spans="1:14" ht="12.75" x14ac:dyDescent="0.2">
      <c r="A67" s="19" t="s">
        <v>888</v>
      </c>
      <c r="B67" s="19"/>
      <c r="C67" s="19">
        <v>220488.45</v>
      </c>
      <c r="D67" s="19"/>
      <c r="E67" s="14" t="s">
        <v>888</v>
      </c>
      <c r="F67" s="14"/>
      <c r="G67" s="14">
        <v>1</v>
      </c>
      <c r="H67" s="14"/>
      <c r="I67" s="15" t="s">
        <v>1173</v>
      </c>
      <c r="J67" s="14" t="s">
        <v>1177</v>
      </c>
      <c r="K67" s="2" t="s">
        <v>1178</v>
      </c>
      <c r="L67" s="12">
        <v>42644</v>
      </c>
      <c r="M67" s="12">
        <v>43251</v>
      </c>
      <c r="N67" s="3" t="s">
        <v>1179</v>
      </c>
    </row>
    <row r="68" spans="1:14" ht="12.75" x14ac:dyDescent="0.2">
      <c r="A68" s="19"/>
      <c r="B68" s="19"/>
      <c r="C68" s="19">
        <v>7000000</v>
      </c>
      <c r="D68" s="19"/>
      <c r="E68" s="14"/>
      <c r="F68" s="14"/>
      <c r="G68" s="14">
        <v>1</v>
      </c>
      <c r="H68" s="14"/>
      <c r="I68" s="15" t="s">
        <v>1203</v>
      </c>
      <c r="J68" s="14" t="s">
        <v>1204</v>
      </c>
      <c r="K68" s="2" t="s">
        <v>416</v>
      </c>
      <c r="L68" s="12">
        <v>42370</v>
      </c>
      <c r="M68" s="12">
        <v>44013</v>
      </c>
      <c r="N68" s="3" t="s">
        <v>1205</v>
      </c>
    </row>
    <row r="69" spans="1:14" ht="25.5" x14ac:dyDescent="0.2">
      <c r="A69" s="22"/>
      <c r="B69" s="22" t="s">
        <v>888</v>
      </c>
      <c r="C69" s="23">
        <v>68647</v>
      </c>
      <c r="D69" s="22"/>
      <c r="E69" s="14"/>
      <c r="F69" s="14" t="s">
        <v>888</v>
      </c>
      <c r="G69" s="24">
        <v>1</v>
      </c>
      <c r="H69" s="14"/>
      <c r="I69" s="28" t="s">
        <v>1212</v>
      </c>
      <c r="J69" s="29" t="s">
        <v>1216</v>
      </c>
      <c r="K69" s="25" t="s">
        <v>1214</v>
      </c>
      <c r="L69" s="26">
        <v>42156</v>
      </c>
      <c r="M69" s="26">
        <v>42886</v>
      </c>
      <c r="N69" s="27" t="s">
        <v>1217</v>
      </c>
    </row>
    <row r="70" spans="1:14" ht="12.75" x14ac:dyDescent="0.2">
      <c r="A70" s="6"/>
      <c r="B70" s="6"/>
      <c r="C70" s="23">
        <v>587420</v>
      </c>
      <c r="D70" s="6"/>
      <c r="E70" s="6"/>
      <c r="F70" s="6"/>
      <c r="G70" s="14">
        <v>1</v>
      </c>
      <c r="H70" s="6"/>
      <c r="I70" s="30" t="s">
        <v>1235</v>
      </c>
      <c r="J70" s="14" t="s">
        <v>1191</v>
      </c>
      <c r="K70" s="2" t="s">
        <v>1236</v>
      </c>
      <c r="L70" s="12">
        <v>42618</v>
      </c>
      <c r="M70" s="12">
        <v>43347</v>
      </c>
      <c r="N70" s="6" t="s">
        <v>1237</v>
      </c>
    </row>
  </sheetData>
  <sortState ref="A4:P67">
    <sortCondition ref="L4:L67"/>
  </sortState>
  <mergeCells count="8">
    <mergeCell ref="L1:L3"/>
    <mergeCell ref="M1:M3"/>
    <mergeCell ref="N1:N3"/>
    <mergeCell ref="A1:D1"/>
    <mergeCell ref="E1:H1"/>
    <mergeCell ref="I1:I3"/>
    <mergeCell ref="J1:J3"/>
    <mergeCell ref="K1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8" workbookViewId="0">
      <selection activeCell="G4" sqref="G4"/>
    </sheetView>
  </sheetViews>
  <sheetFormatPr defaultColWidth="8.7109375" defaultRowHeight="12.75" x14ac:dyDescent="0.2"/>
  <cols>
    <col min="1" max="1" width="11.5703125" style="10" bestFit="1" customWidth="1"/>
    <col min="2" max="2" width="9.85546875" style="10" bestFit="1" customWidth="1"/>
    <col min="3" max="3" width="11.5703125" style="10" bestFit="1" customWidth="1"/>
    <col min="4" max="4" width="11.5703125" style="10" customWidth="1"/>
    <col min="5" max="8" width="6.28515625" style="5" customWidth="1"/>
    <col min="9" max="9" width="25.85546875" style="16" bestFit="1" customWidth="1"/>
    <col min="10" max="10" width="25.5703125" style="5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 t="s">
        <v>4</v>
      </c>
      <c r="B1" s="53"/>
      <c r="C1" s="53"/>
      <c r="D1" s="53"/>
      <c r="E1" s="52" t="s">
        <v>379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891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SUM(A4:A41)</f>
        <v>4215702</v>
      </c>
      <c r="B3" s="20">
        <f>SUM(B4:B41)</f>
        <v>124657</v>
      </c>
      <c r="C3" s="20">
        <f>SUM(C4:C41)</f>
        <v>2303352.7000000002</v>
      </c>
      <c r="D3" s="20">
        <f>SUM(A3:C3)</f>
        <v>6643711.7000000002</v>
      </c>
      <c r="E3" s="18">
        <f>SUM(E4:E41)</f>
        <v>18</v>
      </c>
      <c r="F3" s="18">
        <f>SUM(F4:F41)</f>
        <v>17</v>
      </c>
      <c r="G3" s="18">
        <f>SUM(G4:G41)</f>
        <v>3</v>
      </c>
      <c r="H3" s="18">
        <f>SUM(E3:G3)</f>
        <v>38</v>
      </c>
      <c r="I3" s="56"/>
      <c r="J3" s="56"/>
      <c r="K3" s="56"/>
      <c r="L3" s="48"/>
      <c r="M3" s="48"/>
      <c r="N3" s="51"/>
    </row>
    <row r="4" spans="1:14" x14ac:dyDescent="0.2">
      <c r="A4" s="19">
        <v>188030</v>
      </c>
      <c r="B4" s="19" t="s">
        <v>888</v>
      </c>
      <c r="C4" s="19"/>
      <c r="D4" s="19"/>
      <c r="E4" s="14">
        <v>1</v>
      </c>
      <c r="F4" s="14"/>
      <c r="G4" s="14"/>
      <c r="H4" s="14"/>
      <c r="I4" s="15" t="s">
        <v>5</v>
      </c>
      <c r="J4" s="14" t="s">
        <v>780</v>
      </c>
      <c r="K4" s="2" t="s">
        <v>781</v>
      </c>
      <c r="L4" s="12">
        <v>41197</v>
      </c>
      <c r="M4" s="12">
        <v>42292</v>
      </c>
      <c r="N4" s="3" t="s">
        <v>782</v>
      </c>
    </row>
    <row r="5" spans="1:14" x14ac:dyDescent="0.2">
      <c r="A5" s="19">
        <v>235347</v>
      </c>
      <c r="B5" s="19" t="s">
        <v>888</v>
      </c>
      <c r="C5" s="19"/>
      <c r="D5" s="19"/>
      <c r="E5" s="14">
        <v>1</v>
      </c>
      <c r="F5" s="14"/>
      <c r="G5" s="14"/>
      <c r="H5" s="14"/>
      <c r="I5" s="15" t="s">
        <v>6</v>
      </c>
      <c r="J5" s="14" t="s">
        <v>783</v>
      </c>
      <c r="K5" s="2" t="s">
        <v>784</v>
      </c>
      <c r="L5" s="12">
        <v>41244</v>
      </c>
      <c r="M5" s="12">
        <v>42248</v>
      </c>
      <c r="N5" s="3" t="s">
        <v>785</v>
      </c>
    </row>
    <row r="6" spans="1:14" x14ac:dyDescent="0.2">
      <c r="A6" s="19">
        <v>256090</v>
      </c>
      <c r="B6" s="19"/>
      <c r="C6" s="19"/>
      <c r="D6" s="19"/>
      <c r="E6" s="14">
        <v>1</v>
      </c>
      <c r="F6" s="14"/>
      <c r="G6" s="14"/>
      <c r="H6" s="14"/>
      <c r="I6" s="15" t="s">
        <v>5</v>
      </c>
      <c r="J6" s="14" t="s">
        <v>786</v>
      </c>
      <c r="K6" s="2" t="s">
        <v>787</v>
      </c>
      <c r="L6" s="12">
        <v>41289</v>
      </c>
      <c r="M6" s="12">
        <v>42109</v>
      </c>
      <c r="N6" s="3" t="s">
        <v>788</v>
      </c>
    </row>
    <row r="7" spans="1:14" x14ac:dyDescent="0.2">
      <c r="A7" s="19">
        <v>323987</v>
      </c>
      <c r="B7" s="19"/>
      <c r="C7" s="19"/>
      <c r="D7" s="19"/>
      <c r="E7" s="14">
        <v>1</v>
      </c>
      <c r="F7" s="14"/>
      <c r="G7" s="14"/>
      <c r="H7" s="14"/>
      <c r="I7" s="15" t="s">
        <v>5</v>
      </c>
      <c r="J7" s="14" t="s">
        <v>789</v>
      </c>
      <c r="K7" s="2" t="s">
        <v>7</v>
      </c>
      <c r="L7" s="12">
        <v>41532</v>
      </c>
      <c r="M7" s="12">
        <v>42262</v>
      </c>
      <c r="N7" s="3" t="s">
        <v>790</v>
      </c>
    </row>
    <row r="8" spans="1:14" x14ac:dyDescent="0.2">
      <c r="A8" s="19">
        <v>291800</v>
      </c>
      <c r="B8" s="19"/>
      <c r="C8" s="19"/>
      <c r="D8" s="19"/>
      <c r="E8" s="14">
        <v>1</v>
      </c>
      <c r="F8" s="14"/>
      <c r="G8" s="14"/>
      <c r="H8" s="14"/>
      <c r="I8" s="15" t="s">
        <v>10</v>
      </c>
      <c r="J8" s="14" t="s">
        <v>791</v>
      </c>
      <c r="K8" s="2" t="s">
        <v>792</v>
      </c>
      <c r="L8" s="12">
        <v>41548</v>
      </c>
      <c r="M8" s="12">
        <v>42461</v>
      </c>
      <c r="N8" s="3" t="s">
        <v>793</v>
      </c>
    </row>
    <row r="9" spans="1:14" x14ac:dyDescent="0.2">
      <c r="A9" s="19">
        <v>512898</v>
      </c>
      <c r="B9" s="19"/>
      <c r="C9" s="19"/>
      <c r="D9" s="19"/>
      <c r="E9" s="14">
        <v>1</v>
      </c>
      <c r="F9" s="14"/>
      <c r="G9" s="14"/>
      <c r="H9" s="14"/>
      <c r="I9" s="15" t="s">
        <v>9</v>
      </c>
      <c r="J9" s="14" t="s">
        <v>797</v>
      </c>
      <c r="K9" s="2" t="s">
        <v>8</v>
      </c>
      <c r="L9" s="12">
        <v>41760</v>
      </c>
      <c r="M9" s="12">
        <v>42675</v>
      </c>
      <c r="N9" s="3" t="s">
        <v>798</v>
      </c>
    </row>
    <row r="10" spans="1:14" x14ac:dyDescent="0.2">
      <c r="A10" s="19" t="s">
        <v>888</v>
      </c>
      <c r="B10" s="19"/>
      <c r="C10" s="19">
        <v>201003</v>
      </c>
      <c r="D10" s="19"/>
      <c r="E10" s="14" t="s">
        <v>888</v>
      </c>
      <c r="F10" s="14"/>
      <c r="G10" s="14">
        <v>1</v>
      </c>
      <c r="H10" s="14"/>
      <c r="I10" s="15" t="s">
        <v>1173</v>
      </c>
      <c r="J10" s="14" t="s">
        <v>1175</v>
      </c>
      <c r="K10" s="2" t="s">
        <v>1172</v>
      </c>
      <c r="L10" s="12">
        <v>41760</v>
      </c>
      <c r="M10" s="12">
        <v>42491</v>
      </c>
      <c r="N10" s="3" t="s">
        <v>1176</v>
      </c>
    </row>
    <row r="11" spans="1:14" x14ac:dyDescent="0.2">
      <c r="A11" s="19" t="s">
        <v>888</v>
      </c>
      <c r="B11" s="19"/>
      <c r="C11" s="19">
        <v>2033702.7</v>
      </c>
      <c r="D11" s="19"/>
      <c r="E11" s="14" t="s">
        <v>888</v>
      </c>
      <c r="F11" s="14"/>
      <c r="G11" s="14">
        <v>1</v>
      </c>
      <c r="H11" s="14"/>
      <c r="I11" s="15" t="s">
        <v>1169</v>
      </c>
      <c r="J11" s="14" t="s">
        <v>1168</v>
      </c>
      <c r="K11" s="2" t="s">
        <v>206</v>
      </c>
      <c r="L11" s="12">
        <v>41787</v>
      </c>
      <c r="M11" s="12">
        <v>42152</v>
      </c>
      <c r="N11" s="3" t="s">
        <v>1170</v>
      </c>
    </row>
    <row r="12" spans="1:14" x14ac:dyDescent="0.2">
      <c r="A12" s="19">
        <v>68520</v>
      </c>
      <c r="B12" s="19"/>
      <c r="C12" s="19"/>
      <c r="D12" s="19"/>
      <c r="E12" s="14">
        <v>1</v>
      </c>
      <c r="F12" s="14"/>
      <c r="G12" s="14"/>
      <c r="H12" s="14"/>
      <c r="I12" s="15" t="s">
        <v>801</v>
      </c>
      <c r="J12" s="14" t="s">
        <v>799</v>
      </c>
      <c r="K12" s="2" t="s">
        <v>800</v>
      </c>
      <c r="L12" s="12">
        <v>41866</v>
      </c>
      <c r="M12" s="12">
        <v>42597</v>
      </c>
      <c r="N12" s="3" t="s">
        <v>802</v>
      </c>
    </row>
    <row r="13" spans="1:14" x14ac:dyDescent="0.2">
      <c r="A13" s="19">
        <v>28156</v>
      </c>
      <c r="B13" s="19"/>
      <c r="C13" s="19"/>
      <c r="D13" s="19"/>
      <c r="E13" s="14">
        <v>1</v>
      </c>
      <c r="F13" s="14"/>
      <c r="G13" s="14"/>
      <c r="H13" s="14"/>
      <c r="I13" s="15" t="s">
        <v>11</v>
      </c>
      <c r="J13" s="14" t="s">
        <v>806</v>
      </c>
      <c r="K13" s="2" t="s">
        <v>7</v>
      </c>
      <c r="L13" s="12">
        <v>41866</v>
      </c>
      <c r="M13" s="12">
        <v>42109</v>
      </c>
      <c r="N13" s="3" t="s">
        <v>807</v>
      </c>
    </row>
    <row r="14" spans="1:14" x14ac:dyDescent="0.2">
      <c r="A14" s="19">
        <v>137865</v>
      </c>
      <c r="B14" s="19"/>
      <c r="C14" s="19"/>
      <c r="D14" s="19"/>
      <c r="E14" s="14">
        <v>1</v>
      </c>
      <c r="F14" s="14"/>
      <c r="G14" s="14"/>
      <c r="H14" s="14"/>
      <c r="I14" s="15" t="s">
        <v>6</v>
      </c>
      <c r="J14" s="14" t="s">
        <v>803</v>
      </c>
      <c r="K14" s="2" t="s">
        <v>804</v>
      </c>
      <c r="L14" s="12">
        <v>41913</v>
      </c>
      <c r="M14" s="12">
        <v>42552</v>
      </c>
      <c r="N14" s="3" t="s">
        <v>805</v>
      </c>
    </row>
    <row r="15" spans="1:14" x14ac:dyDescent="0.2">
      <c r="A15" s="19">
        <v>334205</v>
      </c>
      <c r="B15" s="19"/>
      <c r="C15" s="19"/>
      <c r="D15" s="19"/>
      <c r="E15" s="14">
        <v>1</v>
      </c>
      <c r="F15" s="14"/>
      <c r="G15" s="14"/>
      <c r="H15" s="14"/>
      <c r="I15" s="15" t="s">
        <v>5</v>
      </c>
      <c r="J15" s="14" t="s">
        <v>808</v>
      </c>
      <c r="K15" s="2" t="s">
        <v>809</v>
      </c>
      <c r="L15" s="12">
        <v>41927</v>
      </c>
      <c r="M15" s="12">
        <v>43023</v>
      </c>
      <c r="N15" s="3" t="s">
        <v>810</v>
      </c>
    </row>
    <row r="16" spans="1:14" x14ac:dyDescent="0.2">
      <c r="A16" s="19"/>
      <c r="B16" s="19">
        <v>10000</v>
      </c>
      <c r="C16" s="19"/>
      <c r="D16" s="19"/>
      <c r="E16" s="14"/>
      <c r="F16" s="14">
        <v>1</v>
      </c>
      <c r="G16" s="14"/>
      <c r="H16" s="14"/>
      <c r="I16" s="15" t="s">
        <v>1201</v>
      </c>
      <c r="J16" s="14" t="s">
        <v>383</v>
      </c>
      <c r="K16" s="2" t="s">
        <v>203</v>
      </c>
      <c r="L16" s="12" t="s">
        <v>1146</v>
      </c>
      <c r="M16" s="12" t="s">
        <v>1147</v>
      </c>
      <c r="N16" s="3" t="s">
        <v>384</v>
      </c>
    </row>
    <row r="17" spans="1:14" x14ac:dyDescent="0.2">
      <c r="A17" s="19"/>
      <c r="B17" s="19">
        <v>6650</v>
      </c>
      <c r="C17" s="19"/>
      <c r="D17" s="19"/>
      <c r="E17" s="14"/>
      <c r="F17" s="14">
        <v>1</v>
      </c>
      <c r="G17" s="14"/>
      <c r="H17" s="14"/>
      <c r="I17" s="15" t="s">
        <v>1201</v>
      </c>
      <c r="J17" s="14" t="s">
        <v>385</v>
      </c>
      <c r="K17" s="2" t="s">
        <v>167</v>
      </c>
      <c r="L17" s="12" t="s">
        <v>1146</v>
      </c>
      <c r="M17" s="12" t="s">
        <v>1148</v>
      </c>
      <c r="N17" s="3" t="s">
        <v>386</v>
      </c>
    </row>
    <row r="18" spans="1:14" x14ac:dyDescent="0.2">
      <c r="A18" s="19"/>
      <c r="B18" s="19">
        <v>13782</v>
      </c>
      <c r="C18" s="19"/>
      <c r="D18" s="19"/>
      <c r="E18" s="14"/>
      <c r="F18" s="14">
        <v>1</v>
      </c>
      <c r="G18" s="14"/>
      <c r="H18" s="14"/>
      <c r="I18" s="15" t="s">
        <v>1201</v>
      </c>
      <c r="J18" s="14" t="s">
        <v>387</v>
      </c>
      <c r="K18" s="2" t="s">
        <v>388</v>
      </c>
      <c r="L18" s="12" t="s">
        <v>1146</v>
      </c>
      <c r="M18" s="12" t="s">
        <v>1149</v>
      </c>
      <c r="N18" s="3" t="s">
        <v>389</v>
      </c>
    </row>
    <row r="19" spans="1:14" x14ac:dyDescent="0.2">
      <c r="A19" s="19"/>
      <c r="B19" s="19">
        <v>1000</v>
      </c>
      <c r="C19" s="19"/>
      <c r="D19" s="19"/>
      <c r="E19" s="14"/>
      <c r="F19" s="14">
        <v>1</v>
      </c>
      <c r="G19" s="14"/>
      <c r="H19" s="14"/>
      <c r="I19" s="15" t="s">
        <v>1201</v>
      </c>
      <c r="J19" s="14" t="s">
        <v>398</v>
      </c>
      <c r="K19" s="2" t="s">
        <v>399</v>
      </c>
      <c r="L19" s="12" t="s">
        <v>1146</v>
      </c>
      <c r="M19" s="12" t="s">
        <v>1156</v>
      </c>
      <c r="N19" s="3" t="s">
        <v>400</v>
      </c>
    </row>
    <row r="20" spans="1:14" x14ac:dyDescent="0.2">
      <c r="A20" s="19"/>
      <c r="B20" s="19">
        <v>4500</v>
      </c>
      <c r="C20" s="19"/>
      <c r="D20" s="19"/>
      <c r="E20" s="14"/>
      <c r="F20" s="14">
        <v>1</v>
      </c>
      <c r="G20" s="14"/>
      <c r="H20" s="14"/>
      <c r="I20" s="15" t="s">
        <v>1201</v>
      </c>
      <c r="J20" s="14" t="s">
        <v>412</v>
      </c>
      <c r="K20" s="2" t="s">
        <v>413</v>
      </c>
      <c r="L20" s="12" t="s">
        <v>1146</v>
      </c>
      <c r="M20" s="12" t="s">
        <v>1148</v>
      </c>
      <c r="N20" s="3" t="s">
        <v>414</v>
      </c>
    </row>
    <row r="21" spans="1:14" x14ac:dyDescent="0.2">
      <c r="A21" s="19"/>
      <c r="B21" s="19">
        <v>4500</v>
      </c>
      <c r="C21" s="19"/>
      <c r="D21" s="19"/>
      <c r="E21" s="14"/>
      <c r="F21" s="14">
        <v>1</v>
      </c>
      <c r="G21" s="14"/>
      <c r="H21" s="14"/>
      <c r="I21" s="15" t="s">
        <v>1201</v>
      </c>
      <c r="J21" s="14" t="s">
        <v>415</v>
      </c>
      <c r="K21" s="2" t="s">
        <v>416</v>
      </c>
      <c r="L21" s="12" t="s">
        <v>1146</v>
      </c>
      <c r="M21" s="12" t="s">
        <v>1156</v>
      </c>
      <c r="N21" s="3" t="s">
        <v>417</v>
      </c>
    </row>
    <row r="22" spans="1:14" x14ac:dyDescent="0.2">
      <c r="A22" s="19"/>
      <c r="B22" s="19">
        <v>4499</v>
      </c>
      <c r="C22" s="19"/>
      <c r="D22" s="19"/>
      <c r="E22" s="14"/>
      <c r="F22" s="14">
        <v>1</v>
      </c>
      <c r="G22" s="14"/>
      <c r="H22" s="14"/>
      <c r="I22" s="15" t="s">
        <v>1201</v>
      </c>
      <c r="J22" s="14" t="s">
        <v>418</v>
      </c>
      <c r="K22" s="2" t="s">
        <v>121</v>
      </c>
      <c r="L22" s="12" t="s">
        <v>1146</v>
      </c>
      <c r="M22" s="12" t="s">
        <v>1165</v>
      </c>
      <c r="N22" s="3" t="s">
        <v>419</v>
      </c>
    </row>
    <row r="23" spans="1:14" x14ac:dyDescent="0.2">
      <c r="A23" s="19">
        <v>342240</v>
      </c>
      <c r="B23" s="19"/>
      <c r="C23" s="19"/>
      <c r="D23" s="19"/>
      <c r="E23" s="14">
        <v>1</v>
      </c>
      <c r="F23" s="14"/>
      <c r="G23" s="14"/>
      <c r="H23" s="14"/>
      <c r="I23" s="15" t="s">
        <v>5</v>
      </c>
      <c r="J23" s="14" t="s">
        <v>826</v>
      </c>
      <c r="K23" s="2" t="s">
        <v>827</v>
      </c>
      <c r="L23" s="12">
        <v>42125</v>
      </c>
      <c r="M23" s="12">
        <v>42856</v>
      </c>
      <c r="N23" s="3" t="s">
        <v>828</v>
      </c>
    </row>
    <row r="24" spans="1:14" x14ac:dyDescent="0.2">
      <c r="A24" s="19">
        <v>466823</v>
      </c>
      <c r="B24" s="19"/>
      <c r="C24" s="19"/>
      <c r="D24" s="19"/>
      <c r="E24" s="14">
        <v>1</v>
      </c>
      <c r="F24" s="14"/>
      <c r="G24" s="14"/>
      <c r="H24" s="14"/>
      <c r="I24" s="15" t="s">
        <v>5</v>
      </c>
      <c r="J24" s="14" t="s">
        <v>814</v>
      </c>
      <c r="K24" s="2" t="s">
        <v>809</v>
      </c>
      <c r="L24" s="12">
        <v>42139</v>
      </c>
      <c r="M24" s="12">
        <v>42870</v>
      </c>
      <c r="N24" s="3" t="s">
        <v>815</v>
      </c>
    </row>
    <row r="25" spans="1:14" x14ac:dyDescent="0.2">
      <c r="A25" s="19">
        <v>29990</v>
      </c>
      <c r="B25" s="19"/>
      <c r="C25" s="19"/>
      <c r="D25" s="19"/>
      <c r="E25" s="14">
        <v>1</v>
      </c>
      <c r="F25" s="14"/>
      <c r="G25" s="14"/>
      <c r="H25" s="14"/>
      <c r="I25" s="15" t="s">
        <v>11</v>
      </c>
      <c r="J25" s="14" t="s">
        <v>819</v>
      </c>
      <c r="K25" s="2" t="s">
        <v>820</v>
      </c>
      <c r="L25" s="12">
        <v>42156</v>
      </c>
      <c r="M25" s="12">
        <v>42522</v>
      </c>
      <c r="N25" s="3" t="s">
        <v>821</v>
      </c>
    </row>
    <row r="26" spans="1:14" x14ac:dyDescent="0.2">
      <c r="A26" s="19">
        <v>29772</v>
      </c>
      <c r="B26" s="19"/>
      <c r="C26" s="19"/>
      <c r="D26" s="19"/>
      <c r="E26" s="14">
        <v>1</v>
      </c>
      <c r="F26" s="14"/>
      <c r="G26" s="14"/>
      <c r="H26" s="14"/>
      <c r="I26" s="15" t="s">
        <v>11</v>
      </c>
      <c r="J26" s="14" t="s">
        <v>824</v>
      </c>
      <c r="K26" s="2" t="s">
        <v>13</v>
      </c>
      <c r="L26" s="12">
        <v>42200</v>
      </c>
      <c r="M26" s="12">
        <v>42566</v>
      </c>
      <c r="N26" s="3" t="s">
        <v>825</v>
      </c>
    </row>
    <row r="27" spans="1:14" x14ac:dyDescent="0.2">
      <c r="A27" s="19">
        <v>97500</v>
      </c>
      <c r="B27" s="19"/>
      <c r="C27" s="19"/>
      <c r="D27" s="19"/>
      <c r="E27" s="14">
        <v>1</v>
      </c>
      <c r="F27" s="14"/>
      <c r="G27" s="14"/>
      <c r="H27" s="14"/>
      <c r="I27" s="15" t="s">
        <v>801</v>
      </c>
      <c r="J27" s="14" t="s">
        <v>832</v>
      </c>
      <c r="K27" s="2" t="s">
        <v>833</v>
      </c>
      <c r="L27" s="12">
        <v>42200</v>
      </c>
      <c r="M27" s="12">
        <v>42750</v>
      </c>
      <c r="N27" s="3" t="s">
        <v>834</v>
      </c>
    </row>
    <row r="28" spans="1:14" x14ac:dyDescent="0.2">
      <c r="A28" s="19">
        <v>401400</v>
      </c>
      <c r="B28" s="19"/>
      <c r="C28" s="19"/>
      <c r="D28" s="19"/>
      <c r="E28" s="14">
        <v>1</v>
      </c>
      <c r="F28" s="14"/>
      <c r="G28" s="14"/>
      <c r="H28" s="14"/>
      <c r="I28" s="15" t="s">
        <v>5</v>
      </c>
      <c r="J28" s="14" t="s">
        <v>822</v>
      </c>
      <c r="K28" s="2" t="s">
        <v>820</v>
      </c>
      <c r="L28" s="12">
        <v>42248</v>
      </c>
      <c r="M28" s="12">
        <v>43160</v>
      </c>
      <c r="N28" s="3" t="s">
        <v>823</v>
      </c>
    </row>
    <row r="29" spans="1:14" x14ac:dyDescent="0.2">
      <c r="A29" s="19">
        <v>99829</v>
      </c>
      <c r="B29" s="19"/>
      <c r="C29" s="19"/>
      <c r="D29" s="19"/>
      <c r="E29" s="14">
        <v>1</v>
      </c>
      <c r="F29" s="14"/>
      <c r="G29" s="14"/>
      <c r="H29" s="14"/>
      <c r="I29" s="15" t="s">
        <v>801</v>
      </c>
      <c r="J29" s="14" t="s">
        <v>835</v>
      </c>
      <c r="K29" s="2" t="s">
        <v>47</v>
      </c>
      <c r="L29" s="12">
        <v>42248</v>
      </c>
      <c r="M29" s="12">
        <v>42795</v>
      </c>
      <c r="N29" s="3" t="s">
        <v>836</v>
      </c>
    </row>
    <row r="30" spans="1:14" x14ac:dyDescent="0.2">
      <c r="A30" s="19">
        <v>371250</v>
      </c>
      <c r="B30" s="19"/>
      <c r="C30" s="19"/>
      <c r="D30" s="19"/>
      <c r="E30" s="14">
        <v>1</v>
      </c>
      <c r="F30" s="14"/>
      <c r="G30" s="14"/>
      <c r="H30" s="14"/>
      <c r="I30" s="15" t="s">
        <v>6</v>
      </c>
      <c r="J30" s="14" t="s">
        <v>816</v>
      </c>
      <c r="K30" s="2" t="s">
        <v>817</v>
      </c>
      <c r="L30" s="12">
        <v>42278</v>
      </c>
      <c r="M30" s="12">
        <v>43282</v>
      </c>
      <c r="N30" s="3" t="s">
        <v>818</v>
      </c>
    </row>
    <row r="31" spans="1:14" x14ac:dyDescent="0.2">
      <c r="A31" s="19"/>
      <c r="B31" s="19">
        <v>8376</v>
      </c>
      <c r="C31" s="19"/>
      <c r="D31" s="19"/>
      <c r="E31" s="14"/>
      <c r="F31" s="14">
        <v>1</v>
      </c>
      <c r="G31" s="14"/>
      <c r="H31" s="14"/>
      <c r="I31" s="15" t="s">
        <v>1201</v>
      </c>
      <c r="J31" s="14" t="s">
        <v>390</v>
      </c>
      <c r="K31" s="2" t="s">
        <v>391</v>
      </c>
      <c r="L31" s="12" t="s">
        <v>1150</v>
      </c>
      <c r="M31" s="12" t="s">
        <v>1151</v>
      </c>
      <c r="N31" s="3" t="s">
        <v>392</v>
      </c>
    </row>
    <row r="32" spans="1:14" x14ac:dyDescent="0.2">
      <c r="A32" s="19"/>
      <c r="B32" s="19">
        <v>10000</v>
      </c>
      <c r="C32" s="19"/>
      <c r="D32" s="19"/>
      <c r="E32" s="14"/>
      <c r="F32" s="14">
        <v>1</v>
      </c>
      <c r="G32" s="14"/>
      <c r="H32" s="14"/>
      <c r="I32" s="15" t="s">
        <v>1201</v>
      </c>
      <c r="J32" s="14" t="s">
        <v>410</v>
      </c>
      <c r="K32" s="2" t="s">
        <v>244</v>
      </c>
      <c r="L32" s="12" t="s">
        <v>1150</v>
      </c>
      <c r="M32" s="12" t="s">
        <v>1164</v>
      </c>
      <c r="N32" s="3" t="s">
        <v>411</v>
      </c>
    </row>
    <row r="33" spans="1:14" x14ac:dyDescent="0.2">
      <c r="A33" s="19"/>
      <c r="B33" s="19">
        <v>10000</v>
      </c>
      <c r="C33" s="19"/>
      <c r="D33" s="19"/>
      <c r="E33" s="14"/>
      <c r="F33" s="14">
        <v>1</v>
      </c>
      <c r="G33" s="14"/>
      <c r="H33" s="14"/>
      <c r="I33" s="15" t="s">
        <v>1201</v>
      </c>
      <c r="J33" s="14" t="s">
        <v>401</v>
      </c>
      <c r="K33" s="2" t="s">
        <v>206</v>
      </c>
      <c r="L33" s="12" t="s">
        <v>1157</v>
      </c>
      <c r="M33" s="12" t="s">
        <v>1158</v>
      </c>
      <c r="N33" s="3" t="s">
        <v>402</v>
      </c>
    </row>
    <row r="34" spans="1:14" x14ac:dyDescent="0.2">
      <c r="A34" s="19"/>
      <c r="B34" s="19">
        <v>9900</v>
      </c>
      <c r="C34" s="19"/>
      <c r="D34" s="19"/>
      <c r="E34" s="14"/>
      <c r="F34" s="14">
        <v>1</v>
      </c>
      <c r="G34" s="14"/>
      <c r="H34" s="14"/>
      <c r="I34" s="15" t="s">
        <v>1201</v>
      </c>
      <c r="J34" s="14" t="s">
        <v>393</v>
      </c>
      <c r="K34" s="2" t="s">
        <v>93</v>
      </c>
      <c r="L34" s="12" t="s">
        <v>1152</v>
      </c>
      <c r="M34" s="12" t="s">
        <v>1153</v>
      </c>
      <c r="N34" s="3" t="s">
        <v>394</v>
      </c>
    </row>
    <row r="35" spans="1:14" x14ac:dyDescent="0.2">
      <c r="A35" s="19"/>
      <c r="B35" s="19">
        <v>4500</v>
      </c>
      <c r="C35" s="19"/>
      <c r="D35" s="19"/>
      <c r="E35" s="14"/>
      <c r="F35" s="14">
        <v>1</v>
      </c>
      <c r="G35" s="14"/>
      <c r="H35" s="14"/>
      <c r="I35" s="15" t="s">
        <v>1201</v>
      </c>
      <c r="J35" s="14" t="s">
        <v>420</v>
      </c>
      <c r="K35" s="2" t="s">
        <v>93</v>
      </c>
      <c r="L35" s="12" t="s">
        <v>1152</v>
      </c>
      <c r="M35" s="12" t="s">
        <v>1134</v>
      </c>
      <c r="N35" s="3" t="s">
        <v>421</v>
      </c>
    </row>
    <row r="36" spans="1:14" x14ac:dyDescent="0.2">
      <c r="A36" s="19"/>
      <c r="B36" s="19">
        <v>4500</v>
      </c>
      <c r="C36" s="19"/>
      <c r="D36" s="19"/>
      <c r="E36" s="14"/>
      <c r="F36" s="14">
        <v>1</v>
      </c>
      <c r="G36" s="14"/>
      <c r="H36" s="14"/>
      <c r="I36" s="15" t="s">
        <v>1201</v>
      </c>
      <c r="J36" s="14" t="s">
        <v>395</v>
      </c>
      <c r="K36" s="2" t="s">
        <v>396</v>
      </c>
      <c r="L36" s="12" t="s">
        <v>1154</v>
      </c>
      <c r="M36" s="12" t="s">
        <v>1155</v>
      </c>
      <c r="N36" s="3" t="s">
        <v>397</v>
      </c>
    </row>
    <row r="37" spans="1:14" x14ac:dyDescent="0.2">
      <c r="A37" s="19"/>
      <c r="B37" s="19">
        <v>9750</v>
      </c>
      <c r="C37" s="19"/>
      <c r="D37" s="19"/>
      <c r="E37" s="14"/>
      <c r="F37" s="14">
        <v>1</v>
      </c>
      <c r="G37" s="14"/>
      <c r="H37" s="14"/>
      <c r="I37" s="15" t="s">
        <v>1201</v>
      </c>
      <c r="J37" s="14" t="s">
        <v>408</v>
      </c>
      <c r="K37" s="2" t="s">
        <v>170</v>
      </c>
      <c r="L37" s="12" t="s">
        <v>1154</v>
      </c>
      <c r="M37" s="12" t="s">
        <v>1163</v>
      </c>
      <c r="N37" s="3" t="s">
        <v>409</v>
      </c>
    </row>
    <row r="38" spans="1:14" x14ac:dyDescent="0.2">
      <c r="A38" s="19"/>
      <c r="B38" s="19">
        <v>12000</v>
      </c>
      <c r="C38" s="19"/>
      <c r="D38" s="19"/>
      <c r="E38" s="14"/>
      <c r="F38" s="14">
        <v>1</v>
      </c>
      <c r="G38" s="14"/>
      <c r="H38" s="14"/>
      <c r="I38" s="15" t="s">
        <v>1201</v>
      </c>
      <c r="J38" s="14" t="s">
        <v>403</v>
      </c>
      <c r="K38" s="2" t="s">
        <v>300</v>
      </c>
      <c r="L38" s="12" t="s">
        <v>1159</v>
      </c>
      <c r="M38" s="12" t="s">
        <v>1160</v>
      </c>
      <c r="N38" s="3" t="s">
        <v>404</v>
      </c>
    </row>
    <row r="39" spans="1:14" x14ac:dyDescent="0.2">
      <c r="A39" s="19"/>
      <c r="B39" s="19">
        <v>6200</v>
      </c>
      <c r="C39" s="19"/>
      <c r="D39" s="19"/>
      <c r="E39" s="14"/>
      <c r="F39" s="14">
        <v>1</v>
      </c>
      <c r="G39" s="14"/>
      <c r="H39" s="14"/>
      <c r="I39" s="15" t="s">
        <v>1201</v>
      </c>
      <c r="J39" s="14" t="s">
        <v>405</v>
      </c>
      <c r="K39" s="2" t="s">
        <v>406</v>
      </c>
      <c r="L39" s="12" t="s">
        <v>1161</v>
      </c>
      <c r="M39" s="12" t="s">
        <v>1162</v>
      </c>
      <c r="N39" s="3" t="s">
        <v>407</v>
      </c>
    </row>
    <row r="40" spans="1:14" x14ac:dyDescent="0.2">
      <c r="A40" s="19"/>
      <c r="B40" s="19">
        <v>4500</v>
      </c>
      <c r="C40" s="19"/>
      <c r="D40" s="19"/>
      <c r="E40" s="14"/>
      <c r="F40" s="14">
        <v>1</v>
      </c>
      <c r="G40" s="14"/>
      <c r="H40" s="14"/>
      <c r="I40" s="15" t="s">
        <v>1201</v>
      </c>
      <c r="J40" s="14" t="s">
        <v>422</v>
      </c>
      <c r="K40" s="2" t="s">
        <v>423</v>
      </c>
      <c r="L40" s="12" t="s">
        <v>1166</v>
      </c>
      <c r="M40" s="12" t="s">
        <v>1167</v>
      </c>
      <c r="N40" s="3" t="s">
        <v>424</v>
      </c>
    </row>
    <row r="41" spans="1:14" x14ac:dyDescent="0.2">
      <c r="A41" s="22"/>
      <c r="B41" s="22" t="s">
        <v>888</v>
      </c>
      <c r="C41" s="23">
        <v>68647</v>
      </c>
      <c r="D41" s="22"/>
      <c r="E41" s="14"/>
      <c r="F41" s="14" t="s">
        <v>888</v>
      </c>
      <c r="G41" s="24">
        <v>1</v>
      </c>
      <c r="H41" s="14"/>
      <c r="I41" s="28" t="s">
        <v>1212</v>
      </c>
      <c r="J41" s="29" t="s">
        <v>1216</v>
      </c>
      <c r="K41" s="25" t="s">
        <v>1214</v>
      </c>
      <c r="L41" s="26">
        <v>42156</v>
      </c>
      <c r="M41" s="26">
        <v>42886</v>
      </c>
      <c r="N41" s="27" t="s">
        <v>1217</v>
      </c>
    </row>
  </sheetData>
  <sortState ref="A4:P40">
    <sortCondition ref="L4:L40"/>
  </sortState>
  <mergeCells count="8">
    <mergeCell ref="L1:L3"/>
    <mergeCell ref="M1:M3"/>
    <mergeCell ref="N1:N3"/>
    <mergeCell ref="A1:D1"/>
    <mergeCell ref="E1:H1"/>
    <mergeCell ref="I1:I3"/>
    <mergeCell ref="J1:J3"/>
    <mergeCell ref="K1:K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4" sqref="E4"/>
    </sheetView>
  </sheetViews>
  <sheetFormatPr defaultColWidth="8.7109375" defaultRowHeight="12.75" x14ac:dyDescent="0.2"/>
  <cols>
    <col min="1" max="1" width="11.5703125" style="10" bestFit="1" customWidth="1"/>
    <col min="2" max="2" width="11.5703125" style="10" customWidth="1"/>
    <col min="3" max="3" width="11.5703125" style="10" bestFit="1" customWidth="1"/>
    <col min="4" max="4" width="11.5703125" style="10" customWidth="1"/>
    <col min="5" max="8" width="6.28515625" style="5" customWidth="1"/>
    <col min="9" max="9" width="25.85546875" style="16" bestFit="1" customWidth="1"/>
    <col min="10" max="10" width="21.5703125" style="5" bestFit="1" customWidth="1"/>
    <col min="11" max="11" width="25.85546875" style="1" customWidth="1"/>
    <col min="12" max="13" width="12.7109375" style="13" customWidth="1"/>
    <col min="14" max="14" width="105.140625" style="4" customWidth="1"/>
    <col min="15" max="16384" width="8.7109375" style="1"/>
  </cols>
  <sheetData>
    <row r="1" spans="1:14" s="17" customFormat="1" ht="23.25" customHeight="1" x14ac:dyDescent="0.2">
      <c r="A1" s="53" t="s">
        <v>4</v>
      </c>
      <c r="B1" s="53"/>
      <c r="C1" s="53"/>
      <c r="D1" s="53"/>
      <c r="E1" s="52" t="s">
        <v>379</v>
      </c>
      <c r="F1" s="52"/>
      <c r="G1" s="52"/>
      <c r="H1" s="52"/>
      <c r="I1" s="54" t="s">
        <v>3</v>
      </c>
      <c r="J1" s="54" t="s">
        <v>0</v>
      </c>
      <c r="K1" s="54" t="s">
        <v>2</v>
      </c>
      <c r="L1" s="46" t="s">
        <v>890</v>
      </c>
      <c r="M1" s="46" t="s">
        <v>891</v>
      </c>
      <c r="N1" s="49" t="s">
        <v>1</v>
      </c>
    </row>
    <row r="2" spans="1:14" s="17" customFormat="1" ht="15.95" customHeight="1" x14ac:dyDescent="0.2">
      <c r="A2" s="20" t="s">
        <v>380</v>
      </c>
      <c r="B2" s="20" t="s">
        <v>378</v>
      </c>
      <c r="C2" s="20" t="s">
        <v>382</v>
      </c>
      <c r="D2" s="20" t="s">
        <v>381</v>
      </c>
      <c r="E2" s="18" t="s">
        <v>380</v>
      </c>
      <c r="F2" s="18" t="s">
        <v>378</v>
      </c>
      <c r="G2" s="18" t="s">
        <v>382</v>
      </c>
      <c r="H2" s="18" t="s">
        <v>381</v>
      </c>
      <c r="I2" s="55"/>
      <c r="J2" s="55"/>
      <c r="K2" s="55"/>
      <c r="L2" s="47"/>
      <c r="M2" s="47"/>
      <c r="N2" s="50"/>
    </row>
    <row r="3" spans="1:14" s="17" customFormat="1" ht="25.5" customHeight="1" x14ac:dyDescent="0.2">
      <c r="A3" s="20">
        <f>SUM(A4:A18)</f>
        <v>2406852</v>
      </c>
      <c r="B3" s="20">
        <f>SUM(B4:B18)</f>
        <v>0</v>
      </c>
      <c r="C3" s="20">
        <f>SUM(C4:C18)</f>
        <v>2418679.7000000002</v>
      </c>
      <c r="D3" s="20">
        <f>SUM(A3:C3)</f>
        <v>4825531.7</v>
      </c>
      <c r="E3" s="18">
        <f>SUM(E4:E18)</f>
        <v>11</v>
      </c>
      <c r="F3" s="18">
        <f t="shared" ref="F3" si="0">SUM(F4:F17)</f>
        <v>0</v>
      </c>
      <c r="G3" s="18">
        <f>SUM(G4:G18)</f>
        <v>4</v>
      </c>
      <c r="H3" s="18">
        <f>SUM(E3:G3)</f>
        <v>15</v>
      </c>
      <c r="I3" s="56"/>
      <c r="J3" s="56"/>
      <c r="K3" s="56"/>
      <c r="L3" s="48"/>
      <c r="M3" s="48"/>
      <c r="N3" s="51"/>
    </row>
    <row r="4" spans="1:14" x14ac:dyDescent="0.2">
      <c r="A4" s="19" t="s">
        <v>888</v>
      </c>
      <c r="B4" s="19" t="s">
        <v>888</v>
      </c>
      <c r="C4" s="19">
        <v>145770</v>
      </c>
      <c r="D4" s="19"/>
      <c r="E4" s="14" t="s">
        <v>888</v>
      </c>
      <c r="F4" s="14"/>
      <c r="G4" s="14">
        <v>1</v>
      </c>
      <c r="H4" s="14"/>
      <c r="I4" s="15" t="s">
        <v>1173</v>
      </c>
      <c r="J4" s="14" t="s">
        <v>1171</v>
      </c>
      <c r="K4" s="2" t="s">
        <v>1172</v>
      </c>
      <c r="L4" s="12">
        <v>41183</v>
      </c>
      <c r="M4" s="12">
        <v>41730</v>
      </c>
      <c r="N4" s="3" t="s">
        <v>1174</v>
      </c>
    </row>
    <row r="5" spans="1:14" x14ac:dyDescent="0.2">
      <c r="A5" s="19">
        <v>188030</v>
      </c>
      <c r="B5" s="19" t="s">
        <v>888</v>
      </c>
      <c r="C5" s="19"/>
      <c r="D5" s="19"/>
      <c r="E5" s="14">
        <v>1</v>
      </c>
      <c r="F5" s="14"/>
      <c r="G5" s="14"/>
      <c r="H5" s="14"/>
      <c r="I5" s="15" t="s">
        <v>5</v>
      </c>
      <c r="J5" s="14" t="s">
        <v>780</v>
      </c>
      <c r="K5" s="2" t="s">
        <v>781</v>
      </c>
      <c r="L5" s="12">
        <v>41197</v>
      </c>
      <c r="M5" s="12">
        <v>42292</v>
      </c>
      <c r="N5" s="3" t="s">
        <v>782</v>
      </c>
    </row>
    <row r="6" spans="1:14" x14ac:dyDescent="0.2">
      <c r="A6" s="19">
        <v>235347</v>
      </c>
      <c r="B6" s="19" t="s">
        <v>888</v>
      </c>
      <c r="C6" s="19"/>
      <c r="D6" s="19"/>
      <c r="E6" s="14">
        <v>1</v>
      </c>
      <c r="F6" s="14"/>
      <c r="G6" s="14"/>
      <c r="H6" s="14"/>
      <c r="I6" s="15" t="s">
        <v>6</v>
      </c>
      <c r="J6" s="14" t="s">
        <v>783</v>
      </c>
      <c r="K6" s="2" t="s">
        <v>784</v>
      </c>
      <c r="L6" s="12">
        <v>41244</v>
      </c>
      <c r="M6" s="12">
        <v>42248</v>
      </c>
      <c r="N6" s="3" t="s">
        <v>785</v>
      </c>
    </row>
    <row r="7" spans="1:14" x14ac:dyDescent="0.2">
      <c r="A7" s="19">
        <v>256090</v>
      </c>
      <c r="B7" s="19"/>
      <c r="C7" s="19"/>
      <c r="D7" s="19"/>
      <c r="E7" s="14">
        <v>1</v>
      </c>
      <c r="F7" s="14"/>
      <c r="G7" s="14"/>
      <c r="H7" s="14"/>
      <c r="I7" s="15" t="s">
        <v>5</v>
      </c>
      <c r="J7" s="14" t="s">
        <v>786</v>
      </c>
      <c r="K7" s="2" t="s">
        <v>787</v>
      </c>
      <c r="L7" s="12">
        <v>41289</v>
      </c>
      <c r="M7" s="12">
        <v>42109</v>
      </c>
      <c r="N7" s="3" t="s">
        <v>788</v>
      </c>
    </row>
    <row r="8" spans="1:14" x14ac:dyDescent="0.2">
      <c r="A8" s="19">
        <v>29954</v>
      </c>
      <c r="B8" s="19"/>
      <c r="C8" s="19"/>
      <c r="D8" s="19"/>
      <c r="E8" s="14">
        <v>1</v>
      </c>
      <c r="F8" s="14"/>
      <c r="G8" s="14"/>
      <c r="H8" s="14"/>
      <c r="I8" s="15" t="s">
        <v>11</v>
      </c>
      <c r="J8" s="14" t="s">
        <v>794</v>
      </c>
      <c r="K8" s="2" t="s">
        <v>795</v>
      </c>
      <c r="L8" s="12">
        <v>41518</v>
      </c>
      <c r="M8" s="12">
        <v>41883</v>
      </c>
      <c r="N8" s="3" t="s">
        <v>796</v>
      </c>
    </row>
    <row r="9" spans="1:14" x14ac:dyDescent="0.2">
      <c r="A9" s="19">
        <v>323987</v>
      </c>
      <c r="B9" s="19"/>
      <c r="C9" s="19"/>
      <c r="D9" s="19"/>
      <c r="E9" s="14">
        <v>1</v>
      </c>
      <c r="F9" s="14"/>
      <c r="G9" s="14"/>
      <c r="H9" s="14"/>
      <c r="I9" s="15" t="s">
        <v>5</v>
      </c>
      <c r="J9" s="14" t="s">
        <v>789</v>
      </c>
      <c r="K9" s="2" t="s">
        <v>7</v>
      </c>
      <c r="L9" s="12">
        <v>41532</v>
      </c>
      <c r="M9" s="12">
        <v>42262</v>
      </c>
      <c r="N9" s="3" t="s">
        <v>790</v>
      </c>
    </row>
    <row r="10" spans="1:14" x14ac:dyDescent="0.2">
      <c r="A10" s="19">
        <v>291800</v>
      </c>
      <c r="B10" s="19"/>
      <c r="C10" s="19"/>
      <c r="D10" s="19"/>
      <c r="E10" s="14">
        <v>1</v>
      </c>
      <c r="F10" s="14"/>
      <c r="G10" s="14"/>
      <c r="H10" s="14"/>
      <c r="I10" s="15" t="s">
        <v>10</v>
      </c>
      <c r="J10" s="14" t="s">
        <v>791</v>
      </c>
      <c r="K10" s="2" t="s">
        <v>792</v>
      </c>
      <c r="L10" s="12">
        <v>41548</v>
      </c>
      <c r="M10" s="12">
        <v>42461</v>
      </c>
      <c r="N10" s="3" t="s">
        <v>793</v>
      </c>
    </row>
    <row r="11" spans="1:14" x14ac:dyDescent="0.2">
      <c r="A11" s="19">
        <v>512898</v>
      </c>
      <c r="B11" s="19"/>
      <c r="C11" s="19"/>
      <c r="D11" s="19"/>
      <c r="E11" s="14">
        <v>1</v>
      </c>
      <c r="F11" s="14"/>
      <c r="G11" s="14"/>
      <c r="H11" s="14"/>
      <c r="I11" s="15" t="s">
        <v>9</v>
      </c>
      <c r="J11" s="14" t="s">
        <v>797</v>
      </c>
      <c r="K11" s="2" t="s">
        <v>8</v>
      </c>
      <c r="L11" s="12">
        <v>41760</v>
      </c>
      <c r="M11" s="12">
        <v>42675</v>
      </c>
      <c r="N11" s="3" t="s">
        <v>798</v>
      </c>
    </row>
    <row r="12" spans="1:14" x14ac:dyDescent="0.2">
      <c r="A12" s="19" t="s">
        <v>888</v>
      </c>
      <c r="B12" s="19"/>
      <c r="C12" s="19">
        <v>201003</v>
      </c>
      <c r="D12" s="19"/>
      <c r="E12" s="14" t="s">
        <v>888</v>
      </c>
      <c r="F12" s="14"/>
      <c r="G12" s="14">
        <v>1</v>
      </c>
      <c r="H12" s="14"/>
      <c r="I12" s="15" t="s">
        <v>1173</v>
      </c>
      <c r="J12" s="14" t="s">
        <v>1175</v>
      </c>
      <c r="K12" s="2" t="s">
        <v>1172</v>
      </c>
      <c r="L12" s="12">
        <v>41760</v>
      </c>
      <c r="M12" s="12">
        <v>42491</v>
      </c>
      <c r="N12" s="3" t="s">
        <v>1176</v>
      </c>
    </row>
    <row r="13" spans="1:14" x14ac:dyDescent="0.2">
      <c r="A13" s="19" t="s">
        <v>888</v>
      </c>
      <c r="B13" s="19"/>
      <c r="C13" s="19">
        <v>2033702.7</v>
      </c>
      <c r="D13" s="19"/>
      <c r="E13" s="14" t="s">
        <v>888</v>
      </c>
      <c r="F13" s="14"/>
      <c r="G13" s="14">
        <v>1</v>
      </c>
      <c r="H13" s="14"/>
      <c r="I13" s="15" t="s">
        <v>1169</v>
      </c>
      <c r="J13" s="14" t="s">
        <v>1168</v>
      </c>
      <c r="K13" s="2" t="s">
        <v>206</v>
      </c>
      <c r="L13" s="12">
        <v>41787</v>
      </c>
      <c r="M13" s="12">
        <v>42152</v>
      </c>
      <c r="N13" s="3" t="s">
        <v>1170</v>
      </c>
    </row>
    <row r="14" spans="1:14" x14ac:dyDescent="0.2">
      <c r="A14" s="19">
        <v>68520</v>
      </c>
      <c r="B14" s="19"/>
      <c r="C14" s="19"/>
      <c r="D14" s="19"/>
      <c r="E14" s="14">
        <v>1</v>
      </c>
      <c r="F14" s="14"/>
      <c r="G14" s="14"/>
      <c r="H14" s="14"/>
      <c r="I14" s="15" t="s">
        <v>801</v>
      </c>
      <c r="J14" s="14" t="s">
        <v>799</v>
      </c>
      <c r="K14" s="2" t="s">
        <v>800</v>
      </c>
      <c r="L14" s="12">
        <v>41866</v>
      </c>
      <c r="M14" s="12">
        <v>42597</v>
      </c>
      <c r="N14" s="3" t="s">
        <v>802</v>
      </c>
    </row>
    <row r="15" spans="1:14" x14ac:dyDescent="0.2">
      <c r="A15" s="19">
        <v>28156</v>
      </c>
      <c r="B15" s="19"/>
      <c r="C15" s="19"/>
      <c r="D15" s="19"/>
      <c r="E15" s="14">
        <v>1</v>
      </c>
      <c r="F15" s="14"/>
      <c r="G15" s="14"/>
      <c r="H15" s="14"/>
      <c r="I15" s="15" t="s">
        <v>11</v>
      </c>
      <c r="J15" s="14" t="s">
        <v>806</v>
      </c>
      <c r="K15" s="2" t="s">
        <v>7</v>
      </c>
      <c r="L15" s="12">
        <v>41866</v>
      </c>
      <c r="M15" s="12">
        <v>42109</v>
      </c>
      <c r="N15" s="3" t="s">
        <v>807</v>
      </c>
    </row>
    <row r="16" spans="1:14" x14ac:dyDescent="0.2">
      <c r="A16" s="19">
        <v>137865</v>
      </c>
      <c r="B16" s="19"/>
      <c r="C16" s="19"/>
      <c r="D16" s="19"/>
      <c r="E16" s="14">
        <v>1</v>
      </c>
      <c r="F16" s="14"/>
      <c r="G16" s="14"/>
      <c r="H16" s="14"/>
      <c r="I16" s="15" t="s">
        <v>6</v>
      </c>
      <c r="J16" s="14" t="s">
        <v>803</v>
      </c>
      <c r="K16" s="2" t="s">
        <v>804</v>
      </c>
      <c r="L16" s="12">
        <v>41913</v>
      </c>
      <c r="M16" s="12">
        <v>42552</v>
      </c>
      <c r="N16" s="3" t="s">
        <v>805</v>
      </c>
    </row>
    <row r="17" spans="1:14" x14ac:dyDescent="0.2">
      <c r="A17" s="19">
        <v>334205</v>
      </c>
      <c r="B17" s="19"/>
      <c r="C17" s="19"/>
      <c r="D17" s="19"/>
      <c r="E17" s="14">
        <v>1</v>
      </c>
      <c r="F17" s="14"/>
      <c r="G17" s="14"/>
      <c r="H17" s="14"/>
      <c r="I17" s="15" t="s">
        <v>5</v>
      </c>
      <c r="J17" s="14" t="s">
        <v>808</v>
      </c>
      <c r="K17" s="2" t="s">
        <v>809</v>
      </c>
      <c r="L17" s="12">
        <v>41927</v>
      </c>
      <c r="M17" s="12">
        <v>43023</v>
      </c>
      <c r="N17" s="3" t="s">
        <v>810</v>
      </c>
    </row>
    <row r="18" spans="1:14" x14ac:dyDescent="0.2">
      <c r="A18" s="22"/>
      <c r="B18" s="22" t="s">
        <v>888</v>
      </c>
      <c r="C18" s="23">
        <v>38204</v>
      </c>
      <c r="D18" s="22"/>
      <c r="E18" s="14"/>
      <c r="F18" s="14" t="s">
        <v>888</v>
      </c>
      <c r="G18" s="24">
        <v>1</v>
      </c>
      <c r="H18" s="14"/>
      <c r="I18" s="24" t="s">
        <v>1212</v>
      </c>
      <c r="J18" s="24" t="s">
        <v>1213</v>
      </c>
      <c r="K18" s="25" t="s">
        <v>1214</v>
      </c>
      <c r="L18" s="26">
        <v>41426</v>
      </c>
      <c r="M18" s="26">
        <v>41912</v>
      </c>
      <c r="N18" s="27" t="s">
        <v>1215</v>
      </c>
    </row>
  </sheetData>
  <sortState ref="A4:P17">
    <sortCondition ref="L4:L17"/>
  </sortState>
  <mergeCells count="8">
    <mergeCell ref="L1:L3"/>
    <mergeCell ref="M1:M3"/>
    <mergeCell ref="N1:N3"/>
    <mergeCell ref="A1:D1"/>
    <mergeCell ref="E1:H1"/>
    <mergeCell ref="I1:I3"/>
    <mergeCell ref="J1:J3"/>
    <mergeCell ref="K1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Özet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Ünal ÖZDEN</cp:lastModifiedBy>
  <dcterms:created xsi:type="dcterms:W3CDTF">2021-05-11T15:19:23Z</dcterms:created>
  <dcterms:modified xsi:type="dcterms:W3CDTF">2021-09-20T08:33:53Z</dcterms:modified>
</cp:coreProperties>
</file>