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Sami_Tüm_Dosyalar\Sami_BTÜ\BTÜ_SAYILARLA\Sayılarla_Fiziki Alan\"/>
    </mc:Choice>
  </mc:AlternateContent>
  <bookViews>
    <workbookView xWindow="0" yWindow="0" windowWidth="19200" windowHeight="7040"/>
  </bookViews>
  <sheets>
    <sheet name="AçıkAl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B4" i="1"/>
  <c r="C8" i="1"/>
  <c r="D8" i="1"/>
  <c r="E8" i="1"/>
  <c r="F8" i="1"/>
  <c r="G8" i="1"/>
  <c r="B8" i="1"/>
  <c r="M3" i="1" l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<sst xmlns="http://schemas.openxmlformats.org/spreadsheetml/2006/main" count="71" uniqueCount="34">
  <si>
    <t>Toplam</t>
  </si>
  <si>
    <t>-</t>
  </si>
  <si>
    <t>Ada/parsel</t>
  </si>
  <si>
    <t>Alanı</t>
  </si>
  <si>
    <t>Mülkiyeti</t>
  </si>
  <si>
    <t>Durumu</t>
  </si>
  <si>
    <t>1647/54</t>
  </si>
  <si>
    <t>Hazine</t>
  </si>
  <si>
    <t xml:space="preserve">Kesin Tahsis </t>
  </si>
  <si>
    <t>1647/20</t>
  </si>
  <si>
    <t xml:space="preserve">Ön Tahsis </t>
  </si>
  <si>
    <t>1647/39</t>
  </si>
  <si>
    <t>1647/48</t>
  </si>
  <si>
    <t>1647/44</t>
  </si>
  <si>
    <t>1647/15</t>
  </si>
  <si>
    <t>1647/46</t>
  </si>
  <si>
    <t>1646/3</t>
  </si>
  <si>
    <t>Valilik Oluru</t>
  </si>
  <si>
    <t>1647/14</t>
  </si>
  <si>
    <t>1647/7</t>
  </si>
  <si>
    <t>1646/1</t>
  </si>
  <si>
    <t>Fiili Kullanım</t>
  </si>
  <si>
    <t>1647/53</t>
  </si>
  <si>
    <t>Hazine-Yeşil Alan</t>
  </si>
  <si>
    <t>1647/51</t>
  </si>
  <si>
    <t>1647/52</t>
  </si>
  <si>
    <t>1647/21</t>
  </si>
  <si>
    <r>
      <t>Yıldırım Bayezid, m</t>
    </r>
    <r>
      <rPr>
        <b/>
        <sz val="8"/>
        <rFont val="Arial Tur"/>
        <charset val="162"/>
      </rPr>
      <t>²</t>
    </r>
  </si>
  <si>
    <t>Mimar Sinan, m²</t>
  </si>
  <si>
    <t>Osman Gazi, m²</t>
  </si>
  <si>
    <t>Fiili Kullanım-Talep edildi</t>
  </si>
  <si>
    <t>Fiili Kullanım-Talep Edildi</t>
  </si>
  <si>
    <t>YİKOP</t>
  </si>
  <si>
    <t>YİKOP+Özel Mülkiyet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</si>
</sst>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17" x14ac:knownFonts="1">
    <font>
      <sz val="10"/>
      <color rgb="FF000000"/>
      <name val="Arial"/>
    </font>
    <font>
      <sz val="8"/>
      <name val="Tahoma"/>
      <family val="2"/>
      <charset val="162"/>
    </font>
    <font>
      <sz val="8"/>
      <name val="Arial"/>
      <family val="2"/>
      <charset val="162"/>
    </font>
    <font>
      <b/>
      <sz val="8"/>
      <name val="Tahoma"/>
      <family val="2"/>
      <charset val="162"/>
    </font>
    <font>
      <sz val="10"/>
      <color rgb="FF000000"/>
      <name val="Arial"/>
      <family val="2"/>
      <charset val="162"/>
    </font>
    <font>
      <b/>
      <sz val="8"/>
      <name val="Arial"/>
      <family val="2"/>
      <charset val="162"/>
    </font>
    <font>
      <b/>
      <sz val="8"/>
      <color theme="0" tint="-0.499984740745262"/>
      <name val="Tahoma"/>
      <family val="2"/>
      <charset val="162"/>
    </font>
    <font>
      <b/>
      <sz val="8"/>
      <color theme="0" tint="-0.499984740745262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rgb="FF000000"/>
      <name val="Arial"/>
      <family val="2"/>
      <charset val="162"/>
    </font>
    <font>
      <b/>
      <sz val="8"/>
      <name val="Arial Tur"/>
      <charset val="162"/>
    </font>
    <font>
      <b/>
      <sz val="8"/>
      <color theme="9"/>
      <name val="Tahoma"/>
      <family val="2"/>
      <charset val="162"/>
    </font>
    <font>
      <b/>
      <sz val="8"/>
      <color rgb="FF0070C0"/>
      <name val="Tahoma"/>
      <family val="2"/>
      <charset val="162"/>
    </font>
    <font>
      <b/>
      <sz val="8"/>
      <color theme="5"/>
      <name val="Tahoma"/>
      <family val="2"/>
      <charset val="162"/>
    </font>
    <font>
      <b/>
      <sz val="8"/>
      <color rgb="FF7030A0"/>
      <name val="Tahoma"/>
      <family val="2"/>
      <charset val="162"/>
    </font>
    <font>
      <b/>
      <sz val="9"/>
      <color rgb="FF7030A0"/>
      <name val="Arial"/>
      <family val="2"/>
      <charset val="162"/>
    </font>
    <font>
      <b/>
      <sz val="9"/>
      <color theme="5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164" fontId="3" fillId="3" borderId="1" xfId="1" applyNumberFormat="1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/>
    <xf numFmtId="0" fontId="8" fillId="3" borderId="0" xfId="0" applyFont="1" applyFill="1" applyAlignment="1">
      <alignment horizontal="left" shrinkToFit="1"/>
    </xf>
    <xf numFmtId="164" fontId="8" fillId="3" borderId="0" xfId="0" applyNumberFormat="1" applyFont="1" applyFill="1" applyAlignment="1"/>
    <xf numFmtId="0" fontId="9" fillId="3" borderId="0" xfId="0" applyFont="1" applyFill="1" applyAlignment="1"/>
    <xf numFmtId="0" fontId="8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shrinkToFit="1"/>
    </xf>
    <xf numFmtId="164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/>
    </xf>
    <xf numFmtId="164" fontId="11" fillId="3" borderId="1" xfId="1" applyNumberFormat="1" applyFont="1" applyFill="1" applyBorder="1" applyAlignment="1">
      <alignment horizontal="left" vertical="center" shrinkToFit="1"/>
    </xf>
    <xf numFmtId="164" fontId="11" fillId="3" borderId="1" xfId="1" applyNumberFormat="1" applyFont="1" applyFill="1" applyBorder="1" applyAlignment="1">
      <alignment horizontal="left" vertical="center" shrinkToFit="1"/>
    </xf>
    <xf numFmtId="164" fontId="12" fillId="3" borderId="1" xfId="1" applyNumberFormat="1" applyFont="1" applyFill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left" vertical="center"/>
    </xf>
    <xf numFmtId="164" fontId="12" fillId="3" borderId="1" xfId="1" applyNumberFormat="1" applyFont="1" applyFill="1" applyBorder="1" applyAlignment="1">
      <alignment horizontal="left" vertical="center" shrinkToFit="1"/>
    </xf>
    <xf numFmtId="164" fontId="12" fillId="3" borderId="1" xfId="1" applyNumberFormat="1" applyFont="1" applyFill="1" applyBorder="1" applyAlignment="1">
      <alignment horizontal="left" vertical="center" shrinkToFit="1"/>
    </xf>
    <xf numFmtId="164" fontId="13" fillId="3" borderId="1" xfId="1" applyNumberFormat="1" applyFont="1" applyFill="1" applyBorder="1" applyAlignment="1">
      <alignment horizontal="left" vertical="center"/>
    </xf>
    <xf numFmtId="164" fontId="13" fillId="3" borderId="1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left" vertical="center"/>
    </xf>
    <xf numFmtId="164" fontId="13" fillId="3" borderId="1" xfId="1" applyNumberFormat="1" applyFont="1" applyFill="1" applyBorder="1" applyAlignment="1">
      <alignment horizontal="left" vertical="center" shrinkToFit="1"/>
    </xf>
    <xf numFmtId="164" fontId="13" fillId="3" borderId="1" xfId="1" applyNumberFormat="1" applyFont="1" applyFill="1" applyBorder="1" applyAlignment="1">
      <alignment horizontal="left" vertical="center" shrinkToFit="1"/>
    </xf>
    <xf numFmtId="164" fontId="14" fillId="3" borderId="1" xfId="1" applyNumberFormat="1" applyFont="1" applyFill="1" applyBorder="1" applyAlignment="1">
      <alignment horizontal="left" vertical="center"/>
    </xf>
    <xf numFmtId="164" fontId="14" fillId="3" borderId="1" xfId="1" applyNumberFormat="1" applyFont="1" applyFill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left" vertical="center"/>
    </xf>
    <xf numFmtId="164" fontId="14" fillId="3" borderId="1" xfId="1" applyNumberFormat="1" applyFont="1" applyFill="1" applyBorder="1" applyAlignment="1">
      <alignment horizontal="left" vertical="center" shrinkToFit="1"/>
    </xf>
    <xf numFmtId="164" fontId="14" fillId="3" borderId="1" xfId="1" applyNumberFormat="1" applyFont="1" applyFill="1" applyBorder="1" applyAlignment="1">
      <alignment horizontal="left" vertical="center" shrinkToFit="1"/>
    </xf>
    <xf numFmtId="0" fontId="15" fillId="3" borderId="1" xfId="0" applyFont="1" applyFill="1" applyBorder="1" applyAlignment="1"/>
    <xf numFmtId="0" fontId="16" fillId="3" borderId="1" xfId="0" applyFont="1" applyFill="1" applyBorder="1" applyAlignment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"/>
  <sheetViews>
    <sheetView tabSelected="1" workbookViewId="0">
      <selection activeCell="J20" sqref="J20"/>
    </sheetView>
  </sheetViews>
  <sheetFormatPr defaultRowHeight="11.5" x14ac:dyDescent="0.25"/>
  <cols>
    <col min="1" max="1" width="18.7265625" style="19" customWidth="1"/>
    <col min="2" max="9" width="9.26953125" style="19" customWidth="1"/>
    <col min="10" max="13" width="11.453125" style="19" bestFit="1" customWidth="1"/>
    <col min="14" max="16384" width="8.7265625" style="19"/>
  </cols>
  <sheetData>
    <row r="2" spans="1:28" s="4" customFormat="1" ht="14.5" customHeight="1" x14ac:dyDescent="0.2">
      <c r="A2" s="1"/>
      <c r="B2" s="1">
        <v>2021</v>
      </c>
      <c r="C2" s="2">
        <v>2020</v>
      </c>
      <c r="D2" s="2">
        <v>2019</v>
      </c>
      <c r="E2" s="2">
        <v>2018</v>
      </c>
      <c r="F2" s="2">
        <v>2017</v>
      </c>
      <c r="G2" s="2">
        <v>2016</v>
      </c>
      <c r="H2" s="2">
        <v>2015</v>
      </c>
      <c r="I2" s="2">
        <v>2014</v>
      </c>
      <c r="J2" s="2">
        <v>2013</v>
      </c>
      <c r="K2" s="2">
        <v>2012</v>
      </c>
      <c r="L2" s="2">
        <v>2011</v>
      </c>
      <c r="M2" s="2">
        <v>2010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8" customFormat="1" ht="14.5" customHeight="1" x14ac:dyDescent="0.25">
      <c r="A3" s="5" t="s">
        <v>0</v>
      </c>
      <c r="B3" s="6">
        <f>SUM(B4:B6)</f>
        <v>149897.04</v>
      </c>
      <c r="C3" s="6">
        <f t="shared" ref="C3:M3" si="0">SUM(C4:C6)</f>
        <v>146947.04</v>
      </c>
      <c r="D3" s="6">
        <f t="shared" si="0"/>
        <v>146947.04</v>
      </c>
      <c r="E3" s="6">
        <f t="shared" si="0"/>
        <v>146947.04</v>
      </c>
      <c r="F3" s="6">
        <f t="shared" si="0"/>
        <v>81887</v>
      </c>
      <c r="G3" s="6">
        <f t="shared" si="0"/>
        <v>90575</v>
      </c>
      <c r="H3" s="6">
        <f t="shared" si="0"/>
        <v>53236</v>
      </c>
      <c r="I3" s="6">
        <f t="shared" si="0"/>
        <v>53236</v>
      </c>
      <c r="J3" s="6">
        <f t="shared" si="0"/>
        <v>53236</v>
      </c>
      <c r="K3" s="6">
        <f t="shared" si="0"/>
        <v>53236</v>
      </c>
      <c r="L3" s="6">
        <f t="shared" si="0"/>
        <v>8688</v>
      </c>
      <c r="M3" s="6">
        <f t="shared" si="0"/>
        <v>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8" customFormat="1" ht="14.5" customHeight="1" x14ac:dyDescent="0.25">
      <c r="A4" s="5" t="s">
        <v>28</v>
      </c>
      <c r="B4" s="9">
        <f>B8</f>
        <v>105349.04000000001</v>
      </c>
      <c r="C4" s="9">
        <f t="shared" ref="C4:G4" si="1">C8</f>
        <v>102399.04000000001</v>
      </c>
      <c r="D4" s="9">
        <f t="shared" si="1"/>
        <v>102399.04000000001</v>
      </c>
      <c r="E4" s="9">
        <f t="shared" si="1"/>
        <v>102399.04000000001</v>
      </c>
      <c r="F4" s="9">
        <f t="shared" si="1"/>
        <v>37339</v>
      </c>
      <c r="G4" s="9">
        <f t="shared" si="1"/>
        <v>37339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8" customFormat="1" ht="14.5" customHeight="1" x14ac:dyDescent="0.25">
      <c r="A5" s="5" t="s">
        <v>27</v>
      </c>
      <c r="B5" s="10">
        <v>44548</v>
      </c>
      <c r="C5" s="10">
        <v>44548</v>
      </c>
      <c r="D5" s="6">
        <v>44548</v>
      </c>
      <c r="E5" s="6">
        <v>44548</v>
      </c>
      <c r="F5" s="6">
        <v>44548</v>
      </c>
      <c r="G5" s="6">
        <v>44548</v>
      </c>
      <c r="H5" s="6">
        <v>44548</v>
      </c>
      <c r="I5" s="6">
        <v>44548</v>
      </c>
      <c r="J5" s="6">
        <v>44548</v>
      </c>
      <c r="K5" s="6">
        <v>44548</v>
      </c>
      <c r="L5" s="6" t="s">
        <v>1</v>
      </c>
      <c r="M5" s="6" t="s">
        <v>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14" customFormat="1" ht="14.5" customHeight="1" x14ac:dyDescent="0.25">
      <c r="A6" s="11" t="s">
        <v>29</v>
      </c>
      <c r="B6" s="6" t="s">
        <v>1</v>
      </c>
      <c r="C6" s="6" t="s">
        <v>1</v>
      </c>
      <c r="D6" s="6" t="s">
        <v>1</v>
      </c>
      <c r="E6" s="6" t="s">
        <v>1</v>
      </c>
      <c r="F6" s="6" t="s">
        <v>1</v>
      </c>
      <c r="G6" s="12">
        <v>8688</v>
      </c>
      <c r="H6" s="12">
        <v>8688</v>
      </c>
      <c r="I6" s="12">
        <v>8688</v>
      </c>
      <c r="J6" s="12">
        <v>8688</v>
      </c>
      <c r="K6" s="12">
        <v>8688</v>
      </c>
      <c r="L6" s="12">
        <v>8688</v>
      </c>
      <c r="M6" s="6" t="s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5" customFormat="1" x14ac:dyDescent="0.25">
      <c r="C7" s="16"/>
      <c r="E7" s="17"/>
      <c r="F7" s="17"/>
    </row>
    <row r="8" spans="1:28" s="8" customFormat="1" ht="14.5" customHeight="1" x14ac:dyDescent="0.25">
      <c r="A8" s="20" t="s">
        <v>28</v>
      </c>
      <c r="B8" s="9">
        <f>SUM(B9:B24)</f>
        <v>105349.04000000001</v>
      </c>
      <c r="C8" s="9">
        <f t="shared" ref="C8:G8" si="2">SUM(C9:C24)</f>
        <v>102399.04000000001</v>
      </c>
      <c r="D8" s="9">
        <f t="shared" si="2"/>
        <v>102399.04000000001</v>
      </c>
      <c r="E8" s="9">
        <f t="shared" si="2"/>
        <v>102399.04000000001</v>
      </c>
      <c r="F8" s="9">
        <f t="shared" si="2"/>
        <v>37339</v>
      </c>
      <c r="G8" s="9">
        <f t="shared" si="2"/>
        <v>37339</v>
      </c>
      <c r="H8" s="6"/>
      <c r="I8" s="25" t="s">
        <v>2</v>
      </c>
      <c r="J8" s="25" t="s">
        <v>3</v>
      </c>
      <c r="K8" s="23" t="s">
        <v>4</v>
      </c>
      <c r="L8" s="24"/>
      <c r="M8" s="6" t="s">
        <v>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18" customFormat="1" ht="12.5" customHeight="1" x14ac:dyDescent="0.25">
      <c r="A9" s="21"/>
      <c r="B9" s="26">
        <v>57931.4</v>
      </c>
      <c r="C9" s="26">
        <v>57931.4</v>
      </c>
      <c r="D9" s="26">
        <v>57931.4</v>
      </c>
      <c r="E9" s="26">
        <v>57931.4</v>
      </c>
      <c r="F9" s="26">
        <v>37339</v>
      </c>
      <c r="G9" s="26">
        <v>37339</v>
      </c>
      <c r="H9" s="26"/>
      <c r="I9" s="27" t="s">
        <v>6</v>
      </c>
      <c r="J9" s="26">
        <v>63750</v>
      </c>
      <c r="K9" s="28" t="s">
        <v>7</v>
      </c>
      <c r="L9" s="28"/>
      <c r="M9" s="29" t="s">
        <v>8</v>
      </c>
    </row>
    <row r="10" spans="1:28" s="15" customFormat="1" ht="12.5" customHeight="1" x14ac:dyDescent="0.25">
      <c r="A10" s="21"/>
      <c r="B10" s="30">
        <v>554.48</v>
      </c>
      <c r="C10" s="30">
        <v>554.48</v>
      </c>
      <c r="D10" s="30">
        <v>554.48</v>
      </c>
      <c r="E10" s="30">
        <v>554.48</v>
      </c>
      <c r="F10" s="30"/>
      <c r="G10" s="30"/>
      <c r="H10" s="30"/>
      <c r="I10" s="31" t="s">
        <v>9</v>
      </c>
      <c r="J10" s="30">
        <v>554.48</v>
      </c>
      <c r="K10" s="32" t="s">
        <v>7</v>
      </c>
      <c r="L10" s="32"/>
      <c r="M10" s="33" t="s">
        <v>10</v>
      </c>
    </row>
    <row r="11" spans="1:28" s="15" customFormat="1" ht="12.5" customHeight="1" x14ac:dyDescent="0.25">
      <c r="A11" s="21"/>
      <c r="B11" s="30">
        <v>3215.49</v>
      </c>
      <c r="C11" s="30">
        <v>3215.49</v>
      </c>
      <c r="D11" s="30">
        <v>3215.49</v>
      </c>
      <c r="E11" s="30">
        <v>3215.49</v>
      </c>
      <c r="F11" s="30"/>
      <c r="G11" s="30"/>
      <c r="H11" s="30"/>
      <c r="I11" s="31" t="s">
        <v>11</v>
      </c>
      <c r="J11" s="30">
        <v>3215.49</v>
      </c>
      <c r="K11" s="32" t="s">
        <v>7</v>
      </c>
      <c r="L11" s="32"/>
      <c r="M11" s="33" t="s">
        <v>10</v>
      </c>
    </row>
    <row r="12" spans="1:28" s="15" customFormat="1" ht="12.5" customHeight="1" x14ac:dyDescent="0.25">
      <c r="A12" s="21"/>
      <c r="B12" s="30">
        <v>214.65</v>
      </c>
      <c r="C12" s="30">
        <v>214.65</v>
      </c>
      <c r="D12" s="30">
        <v>214.65</v>
      </c>
      <c r="E12" s="30">
        <v>214.65</v>
      </c>
      <c r="F12" s="30"/>
      <c r="G12" s="30"/>
      <c r="H12" s="30"/>
      <c r="I12" s="31" t="s">
        <v>12</v>
      </c>
      <c r="J12" s="30">
        <v>214.65</v>
      </c>
      <c r="K12" s="32" t="s">
        <v>7</v>
      </c>
      <c r="L12" s="32"/>
      <c r="M12" s="33" t="s">
        <v>10</v>
      </c>
    </row>
    <row r="13" spans="1:28" s="15" customFormat="1" ht="12.5" customHeight="1" x14ac:dyDescent="0.25">
      <c r="A13" s="21"/>
      <c r="B13" s="30">
        <v>9105.68</v>
      </c>
      <c r="C13" s="30">
        <v>9105.68</v>
      </c>
      <c r="D13" s="30">
        <v>9105.68</v>
      </c>
      <c r="E13" s="30">
        <v>9105.68</v>
      </c>
      <c r="F13" s="30"/>
      <c r="G13" s="30"/>
      <c r="H13" s="30"/>
      <c r="I13" s="31" t="s">
        <v>13</v>
      </c>
      <c r="J13" s="30">
        <v>16353.65</v>
      </c>
      <c r="K13" s="32" t="s">
        <v>7</v>
      </c>
      <c r="L13" s="32"/>
      <c r="M13" s="33" t="s">
        <v>10</v>
      </c>
    </row>
    <row r="14" spans="1:28" s="15" customFormat="1" ht="12.5" customHeight="1" x14ac:dyDescent="0.25">
      <c r="A14" s="21"/>
      <c r="B14" s="30">
        <v>9919.4</v>
      </c>
      <c r="C14" s="30">
        <v>9919.4</v>
      </c>
      <c r="D14" s="30">
        <v>9919.4</v>
      </c>
      <c r="E14" s="30">
        <v>9919.4</v>
      </c>
      <c r="F14" s="30"/>
      <c r="G14" s="30"/>
      <c r="H14" s="30"/>
      <c r="I14" s="31" t="s">
        <v>14</v>
      </c>
      <c r="J14" s="30">
        <v>10398</v>
      </c>
      <c r="K14" s="32" t="s">
        <v>32</v>
      </c>
      <c r="L14" s="32"/>
      <c r="M14" s="33" t="s">
        <v>10</v>
      </c>
    </row>
    <row r="15" spans="1:28" s="15" customFormat="1" ht="12.5" customHeight="1" x14ac:dyDescent="0.25">
      <c r="A15" s="21"/>
      <c r="B15" s="30">
        <v>12574.94</v>
      </c>
      <c r="C15" s="30">
        <v>12574.94</v>
      </c>
      <c r="D15" s="30">
        <v>12574.94</v>
      </c>
      <c r="E15" s="30">
        <v>12574.94</v>
      </c>
      <c r="F15" s="30"/>
      <c r="G15" s="30"/>
      <c r="H15" s="30"/>
      <c r="I15" s="31" t="s">
        <v>15</v>
      </c>
      <c r="J15" s="30">
        <v>44128.7</v>
      </c>
      <c r="K15" s="32" t="s">
        <v>7</v>
      </c>
      <c r="L15" s="32"/>
      <c r="M15" s="33" t="s">
        <v>10</v>
      </c>
    </row>
    <row r="16" spans="1:28" s="15" customFormat="1" ht="12.5" customHeight="1" x14ac:dyDescent="0.25">
      <c r="A16" s="21"/>
      <c r="B16" s="34">
        <v>3400</v>
      </c>
      <c r="C16" s="34">
        <v>3400</v>
      </c>
      <c r="D16" s="34">
        <v>3400</v>
      </c>
      <c r="E16" s="34">
        <v>3400</v>
      </c>
      <c r="F16" s="35"/>
      <c r="G16" s="35"/>
      <c r="H16" s="35"/>
      <c r="I16" s="36" t="s">
        <v>16</v>
      </c>
      <c r="J16" s="35">
        <v>4206.8900000000003</v>
      </c>
      <c r="K16" s="37" t="s">
        <v>7</v>
      </c>
      <c r="L16" s="37"/>
      <c r="M16" s="38" t="s">
        <v>17</v>
      </c>
    </row>
    <row r="17" spans="1:13" s="15" customFormat="1" ht="12.5" customHeight="1" x14ac:dyDescent="0.25">
      <c r="A17" s="21"/>
      <c r="B17" s="34">
        <v>4000</v>
      </c>
      <c r="C17" s="34">
        <v>4000</v>
      </c>
      <c r="D17" s="34">
        <v>4000</v>
      </c>
      <c r="E17" s="34">
        <v>4000</v>
      </c>
      <c r="F17" s="35"/>
      <c r="G17" s="35"/>
      <c r="H17" s="35"/>
      <c r="I17" s="36" t="s">
        <v>18</v>
      </c>
      <c r="J17" s="35">
        <v>14394.48</v>
      </c>
      <c r="K17" s="37" t="s">
        <v>32</v>
      </c>
      <c r="L17" s="37"/>
      <c r="M17" s="38" t="s">
        <v>17</v>
      </c>
    </row>
    <row r="18" spans="1:13" s="15" customFormat="1" ht="12.5" customHeight="1" x14ac:dyDescent="0.25">
      <c r="A18" s="21"/>
      <c r="B18" s="34">
        <v>590</v>
      </c>
      <c r="C18" s="34">
        <v>590</v>
      </c>
      <c r="D18" s="34">
        <v>590</v>
      </c>
      <c r="E18" s="34">
        <v>590</v>
      </c>
      <c r="F18" s="35"/>
      <c r="G18" s="35"/>
      <c r="H18" s="35"/>
      <c r="I18" s="36" t="s">
        <v>19</v>
      </c>
      <c r="J18" s="35">
        <v>5290</v>
      </c>
      <c r="K18" s="37" t="s">
        <v>33</v>
      </c>
      <c r="L18" s="37"/>
      <c r="M18" s="38" t="s">
        <v>17</v>
      </c>
    </row>
    <row r="19" spans="1:13" s="15" customFormat="1" ht="12.5" customHeight="1" x14ac:dyDescent="0.25">
      <c r="A19" s="21"/>
      <c r="B19" s="39">
        <v>130</v>
      </c>
      <c r="C19" s="39">
        <v>130</v>
      </c>
      <c r="D19" s="39">
        <v>130</v>
      </c>
      <c r="E19" s="39">
        <v>130</v>
      </c>
      <c r="F19" s="40"/>
      <c r="G19" s="40"/>
      <c r="H19" s="39"/>
      <c r="I19" s="41" t="s">
        <v>20</v>
      </c>
      <c r="J19" s="40">
        <v>303.32</v>
      </c>
      <c r="K19" s="42" t="s">
        <v>33</v>
      </c>
      <c r="L19" s="42"/>
      <c r="M19" s="43" t="s">
        <v>21</v>
      </c>
    </row>
    <row r="20" spans="1:13" s="15" customFormat="1" ht="12.5" customHeight="1" x14ac:dyDescent="0.25">
      <c r="A20" s="21"/>
      <c r="B20" s="39">
        <v>163</v>
      </c>
      <c r="C20" s="39">
        <v>163</v>
      </c>
      <c r="D20" s="39">
        <v>163</v>
      </c>
      <c r="E20" s="39">
        <v>163</v>
      </c>
      <c r="F20" s="40"/>
      <c r="G20" s="40"/>
      <c r="H20" s="39"/>
      <c r="I20" s="41" t="s">
        <v>22</v>
      </c>
      <c r="J20" s="40">
        <v>162.91999999999999</v>
      </c>
      <c r="K20" s="42" t="s">
        <v>23</v>
      </c>
      <c r="L20" s="42"/>
      <c r="M20" s="43" t="s">
        <v>21</v>
      </c>
    </row>
    <row r="21" spans="1:13" s="15" customFormat="1" ht="12.5" customHeight="1" x14ac:dyDescent="0.25">
      <c r="A21" s="21"/>
      <c r="B21" s="39">
        <v>450</v>
      </c>
      <c r="C21" s="39">
        <v>450</v>
      </c>
      <c r="D21" s="39">
        <v>450</v>
      </c>
      <c r="E21" s="39">
        <v>450</v>
      </c>
      <c r="F21" s="40"/>
      <c r="G21" s="40"/>
      <c r="H21" s="40"/>
      <c r="I21" s="41" t="s">
        <v>24</v>
      </c>
      <c r="J21" s="40">
        <v>637.54</v>
      </c>
      <c r="K21" s="42" t="s">
        <v>7</v>
      </c>
      <c r="L21" s="42"/>
      <c r="M21" s="43" t="s">
        <v>30</v>
      </c>
    </row>
    <row r="22" spans="1:13" s="15" customFormat="1" ht="12.5" customHeight="1" x14ac:dyDescent="0.25">
      <c r="A22" s="21"/>
      <c r="B22" s="39">
        <v>150</v>
      </c>
      <c r="C22" s="39">
        <v>150</v>
      </c>
      <c r="D22" s="39">
        <v>150</v>
      </c>
      <c r="E22" s="39">
        <v>150</v>
      </c>
      <c r="F22" s="44"/>
      <c r="G22" s="44"/>
      <c r="H22" s="44"/>
      <c r="I22" s="41" t="s">
        <v>25</v>
      </c>
      <c r="J22" s="40">
        <v>648.6</v>
      </c>
      <c r="K22" s="42" t="s">
        <v>7</v>
      </c>
      <c r="L22" s="42"/>
      <c r="M22" s="43" t="s">
        <v>31</v>
      </c>
    </row>
    <row r="23" spans="1:13" s="15" customFormat="1" ht="12.5" customHeight="1" x14ac:dyDescent="0.25">
      <c r="A23" s="21"/>
      <c r="B23" s="34">
        <v>2200</v>
      </c>
      <c r="C23" s="45"/>
      <c r="D23" s="45"/>
      <c r="E23" s="45"/>
      <c r="F23" s="45"/>
      <c r="G23" s="45"/>
      <c r="H23" s="45"/>
      <c r="I23" s="36" t="s">
        <v>15</v>
      </c>
      <c r="J23" s="35">
        <v>44128.7</v>
      </c>
      <c r="K23" s="37" t="s">
        <v>7</v>
      </c>
      <c r="L23" s="37"/>
      <c r="M23" s="38" t="s">
        <v>17</v>
      </c>
    </row>
    <row r="24" spans="1:13" s="15" customFormat="1" ht="12.5" customHeight="1" x14ac:dyDescent="0.25">
      <c r="A24" s="22"/>
      <c r="B24" s="34">
        <v>750</v>
      </c>
      <c r="C24" s="35"/>
      <c r="D24" s="35"/>
      <c r="E24" s="35"/>
      <c r="F24" s="35"/>
      <c r="G24" s="35"/>
      <c r="H24" s="35"/>
      <c r="I24" s="36" t="s">
        <v>26</v>
      </c>
      <c r="J24" s="35">
        <v>2045.37</v>
      </c>
      <c r="K24" s="37" t="s">
        <v>32</v>
      </c>
      <c r="L24" s="37"/>
      <c r="M24" s="38" t="s">
        <v>17</v>
      </c>
    </row>
  </sheetData>
  <mergeCells count="18">
    <mergeCell ref="K21:L21"/>
    <mergeCell ref="K22:L22"/>
    <mergeCell ref="A8:A24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23:L23"/>
    <mergeCell ref="K24:L24"/>
    <mergeCell ref="K17:L17"/>
    <mergeCell ref="K18:L18"/>
    <mergeCell ref="K19:L19"/>
    <mergeCell ref="K20:L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AçıkAlan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Sami İmamoglu</cp:lastModifiedBy>
  <dcterms:created xsi:type="dcterms:W3CDTF">2021-05-21T21:02:20Z</dcterms:created>
  <dcterms:modified xsi:type="dcterms:W3CDTF">2021-05-21T21:20:53Z</dcterms:modified>
</cp:coreProperties>
</file>