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6" windowWidth="23256" windowHeight="9276"/>
  </bookViews>
  <sheets>
    <sheet name="EK 2a" sheetId="1" r:id="rId1"/>
  </sheets>
  <definedNames>
    <definedName name="_xlnm.Print_Area" localSheetId="0">'EK 2a'!$A$1:$S$35</definedName>
  </definedNames>
  <calcPr calcId="145621"/>
</workbook>
</file>

<file path=xl/calcChain.xml><?xml version="1.0" encoding="utf-8"?>
<calcChain xmlns="http://schemas.openxmlformats.org/spreadsheetml/2006/main">
  <c r="M19" i="1" l="1"/>
  <c r="L19" i="1"/>
  <c r="H11" i="1" l="1"/>
  <c r="I11" i="1" s="1"/>
  <c r="M11" i="1" s="1"/>
  <c r="L11" i="1" l="1"/>
  <c r="K11" i="1"/>
  <c r="S11" i="1" l="1"/>
  <c r="S19" i="1" s="1"/>
  <c r="S29" i="1" s="1"/>
  <c r="S10" i="1"/>
</calcChain>
</file>

<file path=xl/sharedStrings.xml><?xml version="1.0" encoding="utf-8"?>
<sst xmlns="http://schemas.openxmlformats.org/spreadsheetml/2006/main" count="44" uniqueCount="41">
  <si>
    <t>T.C.</t>
  </si>
  <si>
    <t>BURSA TEKNİK ÜNİVERSİTESİ</t>
  </si>
  <si>
    <t>FAKÜLTE/ENSTİTÜ/YÜKSEKOKUL/EĞİTİM MERKEZİ</t>
  </si>
  <si>
    <t>DÖNER SERMAYE ÜCRET DAĞITIM LİSTESİ</t>
  </si>
  <si>
    <t>(BİREYSEL GELİR GETİRİCİ FALİYET CETVELİ/PUANI)</t>
  </si>
  <si>
    <t>S. No</t>
  </si>
  <si>
    <t>FATURA</t>
  </si>
  <si>
    <t>FİRMA / KİŞİ ADI</t>
  </si>
  <si>
    <t>YATAN TUTAR</t>
  </si>
  <si>
    <t>KDV'SİZ TUTAR</t>
  </si>
  <si>
    <t>HAZİNE PAYI</t>
  </si>
  <si>
    <t>Tarih</t>
  </si>
  <si>
    <t>No</t>
  </si>
  <si>
    <t>TOPLAM</t>
  </si>
  <si>
    <t>DÖNER SERMAYE GELİRİ BİLGİ FORMU</t>
  </si>
  <si>
    <t>ÖĞRETİM ELEMANLARI EK ÖDEME PAYI DAĞITIM LİSTESİ</t>
  </si>
  <si>
    <t>Proje/Kurs/Danışmanlık Yürütücüsü</t>
  </si>
  <si>
    <t>UNVANI</t>
  </si>
  <si>
    <t>ADI SOYADI</t>
  </si>
  <si>
    <t>EK ÖDEME ORANI</t>
  </si>
  <si>
    <t>ÖDENECEK TUTAR</t>
  </si>
  <si>
    <t>MESAİ İÇİ ÇALIŞMA</t>
  </si>
  <si>
    <t>MESAİ DIŞI ÇALIŞMA</t>
  </si>
  <si>
    <t>X</t>
  </si>
  <si>
    <t>ÜNİVERSİTE İMKANLARI KULLANILMIŞTIR</t>
  </si>
  <si>
    <t>ÜNİVERSİTE İMKANLARI KULLANILMAMIŞTIR</t>
  </si>
  <si>
    <t>MAL/HİZMET ALIMLARI İLE DİĞER İHTİYAÇLAR VE YÖNETİCİ PAYI İÇİN AYRILANLAR %30</t>
  </si>
  <si>
    <t>BİREYSEL KATKI PUANI (B1, B2)</t>
  </si>
  <si>
    <t>EK ÖDEME PAYI (ÖĞRETİM ELEMANI PAYI 
B PUANI =100)</t>
  </si>
  <si>
    <t>KDV            %18 - %8</t>
  </si>
  <si>
    <t>Süregelen Vergi Matrahı (KBS)</t>
  </si>
  <si>
    <t>Madde 344 Vergi Ziyaı Cezası</t>
  </si>
  <si>
    <r>
      <t xml:space="preserve">Değişik: 22/7/1998 - 4369/11 md.)
(Değişik, birleştirilen birinci ve ikinci fıkra : 23/1/2008 - 5728/275 md.) 341 inci maddede yazılı hallerde vergi ziyaına sebebiyet verildiği takdirde, mükellef veya sorumlu hakkında </t>
    </r>
    <r>
      <rPr>
        <sz val="9"/>
        <color rgb="FFC00000"/>
        <rFont val="Calibri"/>
        <family val="2"/>
        <charset val="162"/>
        <scheme val="minor"/>
      </rPr>
      <t>ziyaa uğratılan verginin bir katı tutarında vergi ziyaı cezası kesilir.</t>
    </r>
    <r>
      <rPr>
        <sz val="9"/>
        <color theme="1"/>
        <rFont val="Calibri"/>
        <family val="2"/>
        <charset val="162"/>
        <scheme val="minor"/>
      </rPr>
      <t xml:space="preserve">
</t>
    </r>
    <r>
      <rPr>
        <sz val="9"/>
        <color rgb="FF0070C0"/>
        <rFont val="Calibri"/>
        <family val="2"/>
        <charset val="162"/>
        <scheme val="minor"/>
      </rPr>
      <t>Vergi ziyaına 359 uncu maddede yazılı fiillerle sebebiyet verilmesi halinde bu ceza üç kat, bu fiillere iştirak edenlere ise bir kat olarak uygulanır.</t>
    </r>
    <r>
      <rPr>
        <sz val="9"/>
        <color theme="1"/>
        <rFont val="Calibri"/>
        <family val="2"/>
        <charset val="162"/>
        <scheme val="minor"/>
      </rPr>
      <t xml:space="preserve">
Vergi incelemesine başlanılmasından veya takdir komisyonuna sevk edilmesinden sonra verilenler hariç olmak üzere, kanuni süresi geçtikten sonra verilen vergi beyannameleri için bu madde uyarınca kesilecek ceza yüzde elli oranında uygulanır.
(Son fıkra Mülga : 11/8/1999 - 4444/14 md.)</t>
    </r>
  </si>
  <si>
    <r>
      <rPr>
        <i/>
        <sz val="9"/>
        <color rgb="FFC00000"/>
        <rFont val="Calibri"/>
        <family val="2"/>
        <charset val="162"/>
        <scheme val="minor"/>
      </rPr>
      <t xml:space="preserve"> 213 - Sayılı Versi Usul Kanunun</t>
    </r>
    <r>
      <rPr>
        <i/>
        <sz val="9"/>
        <color theme="1"/>
        <rFont val="Calibri"/>
        <family val="2"/>
        <charset val="162"/>
        <scheme val="minor"/>
      </rPr>
      <t xml:space="preserve"> </t>
    </r>
    <r>
      <rPr>
        <i/>
        <sz val="9"/>
        <color rgb="FF0070C0"/>
        <rFont val="Calibri"/>
        <family val="2"/>
        <charset val="162"/>
        <scheme val="minor"/>
      </rPr>
      <t xml:space="preserve">344. Maddesi gereği </t>
    </r>
    <r>
      <rPr>
        <b/>
        <i/>
        <sz val="9"/>
        <color rgb="FF7030A0"/>
        <rFont val="Calibri"/>
        <family val="2"/>
        <charset val="162"/>
        <scheme val="minor"/>
      </rPr>
      <t>Vergi Ziyaı Cezasına</t>
    </r>
    <r>
      <rPr>
        <i/>
        <sz val="9"/>
        <color theme="1"/>
        <rFont val="Calibri"/>
        <family val="2"/>
        <charset val="162"/>
        <scheme val="minor"/>
      </rPr>
      <t xml:space="preserve"> sebebiyet verilmemesi için </t>
    </r>
    <r>
      <rPr>
        <b/>
        <i/>
        <sz val="9"/>
        <color rgb="FFC00000"/>
        <rFont val="Calibri"/>
        <family val="2"/>
        <charset val="162"/>
        <scheme val="minor"/>
      </rPr>
      <t>güncel süregelen gelir vergisi matrahının</t>
    </r>
    <r>
      <rPr>
        <i/>
        <sz val="9"/>
        <color theme="1"/>
        <rFont val="Calibri"/>
        <family val="2"/>
        <charset val="162"/>
        <scheme val="minor"/>
      </rPr>
      <t xml:space="preserve"> bildirilmesi zorunludur.</t>
    </r>
  </si>
  <si>
    <t>Adı Soyadı :</t>
  </si>
  <si>
    <t>Unvanı :</t>
  </si>
  <si>
    <t>Tarih :</t>
  </si>
  <si>
    <t>İmza :</t>
  </si>
  <si>
    <t>………</t>
  </si>
  <si>
    <t>…</t>
  </si>
  <si>
    <t>BAP PAYI</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</si>
</sst>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b/>
      <sz val="11"/>
      <color theme="1"/>
      <name val="Calibri"/>
      <family val="2"/>
      <charset val="162"/>
      <scheme val="minor"/>
    </font>
    <font>
      <b/>
      <sz val="9"/>
      <color theme="1"/>
      <name val="Calibri"/>
      <family val="2"/>
      <charset val="162"/>
      <scheme val="minor"/>
    </font>
    <font>
      <sz val="9"/>
      <color theme="1"/>
      <name val="Calibri"/>
      <family val="2"/>
      <charset val="162"/>
      <scheme val="minor"/>
    </font>
    <font>
      <sz val="10"/>
      <color theme="1"/>
      <name val="Calibri"/>
      <family val="2"/>
      <charset val="162"/>
      <scheme val="minor"/>
    </font>
    <font>
      <b/>
      <sz val="9"/>
      <color rgb="FFC00000"/>
      <name val="Calibri"/>
      <family val="2"/>
      <charset val="162"/>
      <scheme val="minor"/>
    </font>
    <font>
      <b/>
      <i/>
      <sz val="11"/>
      <color rgb="FFC00000"/>
      <name val="Calibri"/>
      <family val="2"/>
      <charset val="162"/>
      <scheme val="minor"/>
    </font>
    <font>
      <sz val="15"/>
      <color rgb="FF111111"/>
      <name val="Arial"/>
      <family val="2"/>
      <charset val="162"/>
    </font>
    <font>
      <sz val="9"/>
      <color rgb="FFC00000"/>
      <name val="Calibri"/>
      <family val="2"/>
      <charset val="162"/>
      <scheme val="minor"/>
    </font>
    <font>
      <sz val="9"/>
      <color rgb="FF0070C0"/>
      <name val="Calibri"/>
      <family val="2"/>
      <charset val="162"/>
      <scheme val="minor"/>
    </font>
    <font>
      <i/>
      <sz val="9"/>
      <color theme="1"/>
      <name val="Calibri"/>
      <family val="2"/>
      <charset val="162"/>
      <scheme val="minor"/>
    </font>
    <font>
      <i/>
      <sz val="9"/>
      <color rgb="FFC00000"/>
      <name val="Calibri"/>
      <family val="2"/>
      <charset val="162"/>
      <scheme val="minor"/>
    </font>
    <font>
      <i/>
      <sz val="9"/>
      <color rgb="FF0070C0"/>
      <name val="Calibri"/>
      <family val="2"/>
      <charset val="162"/>
      <scheme val="minor"/>
    </font>
    <font>
      <b/>
      <i/>
      <sz val="9"/>
      <color rgb="FF7030A0"/>
      <name val="Calibri"/>
      <family val="2"/>
      <charset val="162"/>
      <scheme val="minor"/>
    </font>
    <font>
      <b/>
      <i/>
      <sz val="9"/>
      <color rgb="FFC00000"/>
      <name val="Calibri"/>
      <family val="2"/>
      <charset val="162"/>
      <scheme val="minor"/>
    </font>
    <font>
      <b/>
      <sz val="9"/>
      <color rgb="FF0070C0"/>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rgb="FFDDDDDD"/>
      </bottom>
      <diagonal/>
    </border>
  </borders>
  <cellStyleXfs count="1">
    <xf numFmtId="0" fontId="0" fillId="0" borderId="0"/>
  </cellStyleXfs>
  <cellXfs count="118">
    <xf numFmtId="0" fontId="0" fillId="0" borderId="0" xfId="0"/>
    <xf numFmtId="0" fontId="2" fillId="0" borderId="10" xfId="0" applyFont="1" applyBorder="1" applyAlignment="1">
      <alignment vertical="center"/>
    </xf>
    <xf numFmtId="0" fontId="2" fillId="0" borderId="10"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5" xfId="0" applyBorder="1" applyAlignment="1">
      <alignment vertical="center"/>
    </xf>
    <xf numFmtId="0" fontId="3" fillId="0" borderId="10" xfId="0" applyFont="1" applyBorder="1" applyAlignment="1">
      <alignment vertical="center"/>
    </xf>
    <xf numFmtId="14" fontId="3" fillId="0" borderId="10" xfId="0" applyNumberFormat="1" applyFont="1" applyBorder="1" applyAlignment="1">
      <alignment vertical="center"/>
    </xf>
    <xf numFmtId="4" fontId="3" fillId="0" borderId="10" xfId="0" applyNumberFormat="1" applyFont="1" applyBorder="1" applyAlignment="1">
      <alignment vertical="center"/>
    </xf>
    <xf numFmtId="4" fontId="0" fillId="0" borderId="0" xfId="0" applyNumberFormat="1" applyAlignment="1">
      <alignment vertical="center"/>
    </xf>
    <xf numFmtId="2" fontId="3" fillId="0" borderId="10" xfId="0" applyNumberFormat="1"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4" fontId="3" fillId="0" borderId="9" xfId="0" applyNumberFormat="1"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4" fontId="3" fillId="0" borderId="11" xfId="0" applyNumberFormat="1"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Alignment="1">
      <alignment vertical="center"/>
    </xf>
    <xf numFmtId="1"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2" borderId="10" xfId="0" applyFont="1" applyFill="1" applyBorder="1" applyAlignment="1">
      <alignment horizontal="center" vertical="center"/>
    </xf>
    <xf numFmtId="9" fontId="2" fillId="2" borderId="10"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wrapText="1"/>
    </xf>
    <xf numFmtId="0" fontId="6" fillId="0" borderId="0" xfId="0" applyFont="1" applyAlignment="1">
      <alignment vertical="center"/>
    </xf>
    <xf numFmtId="0" fontId="7" fillId="0" borderId="16" xfId="0" applyFont="1" applyBorder="1" applyAlignment="1">
      <alignment vertical="center"/>
    </xf>
    <xf numFmtId="0" fontId="3" fillId="0" borderId="0" xfId="0" applyFont="1" applyAlignment="1">
      <alignment vertical="center"/>
    </xf>
    <xf numFmtId="0" fontId="10" fillId="0" borderId="0" xfId="0" applyFont="1" applyAlignment="1">
      <alignment vertical="center"/>
    </xf>
    <xf numFmtId="4" fontId="3" fillId="0" borderId="10" xfId="0" applyNumberFormat="1" applyFont="1" applyBorder="1" applyAlignment="1">
      <alignment horizontal="center" vertical="center"/>
    </xf>
    <xf numFmtId="0" fontId="2" fillId="0" borderId="0" xfId="0" applyFont="1" applyBorder="1" applyAlignment="1">
      <alignment horizontal="left" vertical="center"/>
    </xf>
    <xf numFmtId="0" fontId="15" fillId="0" borderId="0" xfId="0" applyFont="1" applyBorder="1" applyAlignment="1">
      <alignment vertical="center"/>
    </xf>
    <xf numFmtId="0" fontId="3" fillId="0" borderId="0" xfId="0" applyFont="1" applyAlignment="1">
      <alignment horizontal="left" vertical="center" wrapText="1"/>
    </xf>
    <xf numFmtId="0" fontId="0" fillId="0" borderId="0" xfId="0" applyAlignment="1">
      <alignment horizontal="center" vertical="center"/>
    </xf>
    <xf numFmtId="0" fontId="3"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9" fontId="3" fillId="0" borderId="1" xfId="0" applyNumberFormat="1" applyFont="1" applyBorder="1" applyAlignment="1">
      <alignment horizontal="center" vertical="center"/>
    </xf>
    <xf numFmtId="9" fontId="3" fillId="0" borderId="4" xfId="0" applyNumberFormat="1" applyFont="1" applyBorder="1" applyAlignment="1">
      <alignment horizontal="center" vertical="center"/>
    </xf>
    <xf numFmtId="9" fontId="2" fillId="2" borderId="13" xfId="0" applyNumberFormat="1" applyFont="1" applyFill="1" applyBorder="1" applyAlignment="1">
      <alignment horizontal="center" vertical="center"/>
    </xf>
    <xf numFmtId="9" fontId="2" fillId="2" borderId="15" xfId="0" applyNumberFormat="1" applyFont="1" applyFill="1" applyBorder="1" applyAlignment="1">
      <alignment horizontal="center" vertical="center"/>
    </xf>
    <xf numFmtId="9" fontId="2" fillId="2" borderId="14" xfId="0" applyNumberFormat="1" applyFont="1" applyFill="1" applyBorder="1" applyAlignment="1">
      <alignment horizontal="center" vertical="center"/>
    </xf>
    <xf numFmtId="4" fontId="3" fillId="0" borderId="13"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4" fontId="3" fillId="0" borderId="10" xfId="0" applyNumberFormat="1"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lignment horizontal="center" vertical="center"/>
    </xf>
    <xf numFmtId="0" fontId="0" fillId="0" borderId="8" xfId="0"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279892</xdr:colOff>
      <xdr:row>0</xdr:row>
      <xdr:rowOff>151314</xdr:rowOff>
    </xdr:from>
    <xdr:to>
      <xdr:col>2</xdr:col>
      <xdr:colOff>197826</xdr:colOff>
      <xdr:row>5</xdr:row>
      <xdr:rowOff>134828</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892" y="151314"/>
          <a:ext cx="892415" cy="93601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zoomScale="130" zoomScaleNormal="130" workbookViewId="0">
      <selection activeCell="E5" sqref="E5:P5"/>
    </sheetView>
  </sheetViews>
  <sheetFormatPr defaultColWidth="9.109375" defaultRowHeight="14.4" x14ac:dyDescent="0.3"/>
  <cols>
    <col min="1" max="1" width="4.6640625" style="5" customWidth="1"/>
    <col min="2" max="2" width="9.88671875" style="5" bestFit="1" customWidth="1"/>
    <col min="3" max="4" width="6.6640625" style="5" customWidth="1"/>
    <col min="5" max="5" width="9.109375" style="5"/>
    <col min="6" max="7" width="6.6640625" style="5" customWidth="1"/>
    <col min="8" max="8" width="9.109375" style="5"/>
    <col min="9" max="9" width="6.6640625" style="5" customWidth="1"/>
    <col min="10" max="10" width="2.109375" style="5" customWidth="1"/>
    <col min="11" max="11" width="7.109375" style="5" customWidth="1"/>
    <col min="12" max="12" width="12.33203125" style="5" customWidth="1"/>
    <col min="13" max="14" width="7.6640625" style="5" customWidth="1"/>
    <col min="15" max="18" width="5.6640625" style="5" customWidth="1"/>
    <col min="19" max="19" width="12.6640625" style="5" customWidth="1"/>
    <col min="20" max="16384" width="9.109375" style="5"/>
  </cols>
  <sheetData>
    <row r="1" spans="1:22" x14ac:dyDescent="0.3">
      <c r="A1" s="108"/>
      <c r="B1" s="109"/>
      <c r="C1" s="109"/>
      <c r="D1" s="3"/>
      <c r="E1" s="3"/>
      <c r="F1" s="3"/>
      <c r="G1" s="3"/>
      <c r="H1" s="3"/>
      <c r="I1" s="3"/>
      <c r="J1" s="3"/>
      <c r="K1" s="3"/>
      <c r="L1" s="3"/>
      <c r="M1" s="3"/>
      <c r="N1" s="3"/>
      <c r="O1" s="3"/>
      <c r="P1" s="3"/>
      <c r="Q1" s="3"/>
      <c r="R1" s="3"/>
      <c r="S1" s="4"/>
    </row>
    <row r="2" spans="1:22" x14ac:dyDescent="0.3">
      <c r="A2" s="110"/>
      <c r="B2" s="111"/>
      <c r="C2" s="111"/>
      <c r="D2" s="6"/>
      <c r="E2" s="114" t="s">
        <v>0</v>
      </c>
      <c r="F2" s="114"/>
      <c r="G2" s="114"/>
      <c r="H2" s="114"/>
      <c r="I2" s="114"/>
      <c r="J2" s="114"/>
      <c r="K2" s="114"/>
      <c r="L2" s="114"/>
      <c r="M2" s="114"/>
      <c r="N2" s="114"/>
      <c r="O2" s="114"/>
      <c r="P2" s="114"/>
      <c r="Q2" s="6"/>
      <c r="R2" s="6"/>
      <c r="S2" s="7"/>
    </row>
    <row r="3" spans="1:22" x14ac:dyDescent="0.3">
      <c r="A3" s="110"/>
      <c r="B3" s="111"/>
      <c r="C3" s="111"/>
      <c r="D3" s="6"/>
      <c r="E3" s="114" t="s">
        <v>1</v>
      </c>
      <c r="F3" s="114"/>
      <c r="G3" s="114"/>
      <c r="H3" s="114"/>
      <c r="I3" s="114"/>
      <c r="J3" s="114"/>
      <c r="K3" s="114"/>
      <c r="L3" s="114"/>
      <c r="M3" s="114"/>
      <c r="N3" s="114"/>
      <c r="O3" s="114"/>
      <c r="P3" s="114"/>
      <c r="Q3" s="6"/>
      <c r="R3" s="6"/>
      <c r="S3" s="7"/>
    </row>
    <row r="4" spans="1:22" x14ac:dyDescent="0.3">
      <c r="A4" s="110"/>
      <c r="B4" s="111"/>
      <c r="C4" s="111"/>
      <c r="D4" s="6"/>
      <c r="E4" s="114" t="s">
        <v>2</v>
      </c>
      <c r="F4" s="114"/>
      <c r="G4" s="114"/>
      <c r="H4" s="114"/>
      <c r="I4" s="114"/>
      <c r="J4" s="114"/>
      <c r="K4" s="114"/>
      <c r="L4" s="114"/>
      <c r="M4" s="114"/>
      <c r="N4" s="114"/>
      <c r="O4" s="114"/>
      <c r="P4" s="114"/>
      <c r="Q4" s="6"/>
      <c r="R4" s="6"/>
      <c r="S4" s="7"/>
    </row>
    <row r="5" spans="1:22" x14ac:dyDescent="0.3">
      <c r="A5" s="110"/>
      <c r="B5" s="111"/>
      <c r="C5" s="111"/>
      <c r="D5" s="6"/>
      <c r="E5" s="114" t="s">
        <v>3</v>
      </c>
      <c r="F5" s="114"/>
      <c r="G5" s="114"/>
      <c r="H5" s="114"/>
      <c r="I5" s="114"/>
      <c r="J5" s="114"/>
      <c r="K5" s="114"/>
      <c r="L5" s="114"/>
      <c r="M5" s="114"/>
      <c r="N5" s="114"/>
      <c r="O5" s="114"/>
      <c r="P5" s="114"/>
      <c r="Q5" s="6"/>
      <c r="R5" s="6"/>
      <c r="S5" s="7"/>
    </row>
    <row r="6" spans="1:22" x14ac:dyDescent="0.3">
      <c r="A6" s="110"/>
      <c r="B6" s="111"/>
      <c r="C6" s="111"/>
      <c r="D6" s="6"/>
      <c r="E6" s="114" t="s">
        <v>4</v>
      </c>
      <c r="F6" s="114"/>
      <c r="G6" s="114"/>
      <c r="H6" s="114"/>
      <c r="I6" s="114"/>
      <c r="J6" s="114"/>
      <c r="K6" s="114"/>
      <c r="L6" s="114"/>
      <c r="M6" s="114"/>
      <c r="N6" s="114"/>
      <c r="O6" s="114"/>
      <c r="P6" s="114"/>
      <c r="Q6" s="6"/>
      <c r="R6" s="6"/>
      <c r="S6" s="7"/>
    </row>
    <row r="7" spans="1:22" x14ac:dyDescent="0.3">
      <c r="A7" s="112"/>
      <c r="B7" s="113"/>
      <c r="C7" s="113"/>
      <c r="D7" s="6"/>
      <c r="E7" s="6"/>
      <c r="F7" s="6"/>
      <c r="G7" s="6"/>
      <c r="H7" s="6"/>
      <c r="I7" s="6"/>
      <c r="J7" s="6"/>
      <c r="K7" s="6"/>
      <c r="L7" s="6"/>
      <c r="M7" s="6"/>
      <c r="N7" s="6"/>
      <c r="O7" s="113"/>
      <c r="P7" s="113"/>
      <c r="Q7" s="113"/>
      <c r="R7" s="113"/>
      <c r="S7" s="115"/>
    </row>
    <row r="8" spans="1:22" ht="30.75" customHeight="1" x14ac:dyDescent="0.3">
      <c r="A8" s="92" t="s">
        <v>5</v>
      </c>
      <c r="B8" s="95" t="s">
        <v>6</v>
      </c>
      <c r="C8" s="96"/>
      <c r="D8" s="95" t="s">
        <v>7</v>
      </c>
      <c r="E8" s="96"/>
      <c r="F8" s="95" t="s">
        <v>8</v>
      </c>
      <c r="G8" s="96"/>
      <c r="H8" s="105" t="s">
        <v>29</v>
      </c>
      <c r="I8" s="101" t="s">
        <v>9</v>
      </c>
      <c r="J8" s="102"/>
      <c r="K8" s="105" t="s">
        <v>10</v>
      </c>
      <c r="L8" s="105" t="s">
        <v>40</v>
      </c>
      <c r="M8" s="101" t="s">
        <v>26</v>
      </c>
      <c r="N8" s="116"/>
      <c r="O8" s="116"/>
      <c r="P8" s="116"/>
      <c r="Q8" s="116"/>
      <c r="R8" s="102"/>
      <c r="S8" s="105" t="s">
        <v>28</v>
      </c>
    </row>
    <row r="9" spans="1:22" ht="22.5" customHeight="1" x14ac:dyDescent="0.3">
      <c r="A9" s="93"/>
      <c r="B9" s="97"/>
      <c r="C9" s="98"/>
      <c r="D9" s="99"/>
      <c r="E9" s="100"/>
      <c r="F9" s="99"/>
      <c r="G9" s="100"/>
      <c r="H9" s="106"/>
      <c r="I9" s="103"/>
      <c r="J9" s="104"/>
      <c r="K9" s="107"/>
      <c r="L9" s="107"/>
      <c r="M9" s="103"/>
      <c r="N9" s="117"/>
      <c r="O9" s="117"/>
      <c r="P9" s="117"/>
      <c r="Q9" s="117"/>
      <c r="R9" s="104"/>
      <c r="S9" s="107"/>
      <c r="V9" s="34"/>
    </row>
    <row r="10" spans="1:22" x14ac:dyDescent="0.3">
      <c r="A10" s="94"/>
      <c r="B10" s="31" t="s">
        <v>11</v>
      </c>
      <c r="C10" s="31" t="s">
        <v>12</v>
      </c>
      <c r="D10" s="97"/>
      <c r="E10" s="98"/>
      <c r="F10" s="97"/>
      <c r="G10" s="98"/>
      <c r="H10" s="107"/>
      <c r="I10" s="61">
        <v>1</v>
      </c>
      <c r="J10" s="63"/>
      <c r="K10" s="32">
        <v>0.01</v>
      </c>
      <c r="L10" s="32">
        <v>0.05</v>
      </c>
      <c r="M10" s="61">
        <v>0.3</v>
      </c>
      <c r="N10" s="62"/>
      <c r="O10" s="62"/>
      <c r="P10" s="62"/>
      <c r="Q10" s="62"/>
      <c r="R10" s="63"/>
      <c r="S10" s="32">
        <f>I10-K10-L10-M10</f>
        <v>0.6399999999999999</v>
      </c>
    </row>
    <row r="11" spans="1:22" ht="15" x14ac:dyDescent="0.25">
      <c r="A11" s="30">
        <v>1</v>
      </c>
      <c r="B11" s="9"/>
      <c r="C11" s="8"/>
      <c r="D11" s="70"/>
      <c r="E11" s="70"/>
      <c r="F11" s="89">
        <v>0</v>
      </c>
      <c r="G11" s="90"/>
      <c r="H11" s="39">
        <f>ROUND((F11-(F11/1.18)),2)</f>
        <v>0</v>
      </c>
      <c r="I11" s="91">
        <f>F11-H11</f>
        <v>0</v>
      </c>
      <c r="J11" s="91"/>
      <c r="K11" s="39">
        <f>ROUND((I11*0.01),2)</f>
        <v>0</v>
      </c>
      <c r="L11" s="39">
        <f>ROUND((I11*0.05),2)</f>
        <v>0</v>
      </c>
      <c r="M11" s="64">
        <f>ROUND((I11*0.3),2)</f>
        <v>0</v>
      </c>
      <c r="N11" s="65"/>
      <c r="O11" s="65"/>
      <c r="P11" s="65"/>
      <c r="Q11" s="65"/>
      <c r="R11" s="66"/>
      <c r="S11" s="10">
        <f>I11-K11-L11-M11</f>
        <v>0</v>
      </c>
      <c r="U11" s="11"/>
    </row>
    <row r="12" spans="1:22" ht="15" x14ac:dyDescent="0.25">
      <c r="A12" s="30">
        <v>2</v>
      </c>
      <c r="B12" s="8"/>
      <c r="C12" s="8"/>
      <c r="D12" s="70"/>
      <c r="E12" s="70"/>
      <c r="F12" s="70"/>
      <c r="G12" s="70"/>
      <c r="H12" s="30"/>
      <c r="I12" s="70"/>
      <c r="J12" s="70"/>
      <c r="K12" s="29"/>
      <c r="L12" s="29"/>
      <c r="M12" s="64"/>
      <c r="N12" s="65"/>
      <c r="O12" s="65"/>
      <c r="P12" s="65"/>
      <c r="Q12" s="65"/>
      <c r="R12" s="66"/>
      <c r="S12" s="10"/>
    </row>
    <row r="13" spans="1:22" ht="15" x14ac:dyDescent="0.25">
      <c r="A13" s="30">
        <v>3</v>
      </c>
      <c r="B13" s="8"/>
      <c r="C13" s="8"/>
      <c r="D13" s="70"/>
      <c r="E13" s="70"/>
      <c r="F13" s="70"/>
      <c r="G13" s="70"/>
      <c r="H13" s="30"/>
      <c r="I13" s="70"/>
      <c r="J13" s="70"/>
      <c r="K13" s="29"/>
      <c r="L13" s="29"/>
      <c r="M13" s="64"/>
      <c r="N13" s="65"/>
      <c r="O13" s="65"/>
      <c r="P13" s="65"/>
      <c r="Q13" s="65"/>
      <c r="R13" s="66"/>
      <c r="S13" s="10"/>
    </row>
    <row r="14" spans="1:22" ht="15" x14ac:dyDescent="0.25">
      <c r="A14" s="30">
        <v>4</v>
      </c>
      <c r="B14" s="8"/>
      <c r="C14" s="8"/>
      <c r="D14" s="70"/>
      <c r="E14" s="70"/>
      <c r="F14" s="70"/>
      <c r="G14" s="70"/>
      <c r="H14" s="30"/>
      <c r="I14" s="70"/>
      <c r="J14" s="70"/>
      <c r="K14" s="29"/>
      <c r="L14" s="29"/>
      <c r="M14" s="64"/>
      <c r="N14" s="65"/>
      <c r="O14" s="65"/>
      <c r="P14" s="65"/>
      <c r="Q14" s="65"/>
      <c r="R14" s="66"/>
      <c r="S14" s="10"/>
    </row>
    <row r="15" spans="1:22" ht="15" x14ac:dyDescent="0.25">
      <c r="A15" s="70" t="s">
        <v>13</v>
      </c>
      <c r="B15" s="70"/>
      <c r="C15" s="70"/>
      <c r="D15" s="70"/>
      <c r="E15" s="70"/>
      <c r="F15" s="70"/>
      <c r="G15" s="70"/>
      <c r="H15" s="30"/>
      <c r="I15" s="70"/>
      <c r="J15" s="70"/>
      <c r="K15" s="12"/>
      <c r="L15" s="12"/>
      <c r="M15" s="64"/>
      <c r="N15" s="65"/>
      <c r="O15" s="65"/>
      <c r="P15" s="65"/>
      <c r="Q15" s="65"/>
      <c r="R15" s="66"/>
      <c r="S15" s="10"/>
    </row>
    <row r="16" spans="1:22" ht="15" x14ac:dyDescent="0.25">
      <c r="A16" s="13"/>
      <c r="B16" s="14"/>
      <c r="C16" s="14"/>
      <c r="D16" s="14"/>
      <c r="E16" s="14"/>
      <c r="F16" s="14"/>
      <c r="G16" s="14"/>
      <c r="H16" s="15"/>
      <c r="I16" s="14"/>
      <c r="J16" s="14"/>
      <c r="K16" s="15"/>
      <c r="L16" s="15"/>
      <c r="M16" s="16"/>
      <c r="N16" s="16"/>
      <c r="O16" s="16"/>
      <c r="P16" s="16"/>
      <c r="Q16" s="16"/>
      <c r="R16" s="16"/>
      <c r="S16" s="17"/>
    </row>
    <row r="17" spans="1:19" ht="21.75" customHeight="1" x14ac:dyDescent="0.3">
      <c r="A17" s="80" t="s">
        <v>14</v>
      </c>
      <c r="B17" s="81"/>
      <c r="C17" s="81"/>
      <c r="D17" s="81"/>
      <c r="E17" s="81"/>
      <c r="F17" s="81"/>
      <c r="G17" s="81"/>
      <c r="H17" s="81"/>
      <c r="I17" s="82"/>
      <c r="J17" s="17"/>
      <c r="K17" s="45" t="s">
        <v>15</v>
      </c>
      <c r="L17" s="45"/>
      <c r="M17" s="45"/>
      <c r="N17" s="45"/>
      <c r="O17" s="45"/>
      <c r="P17" s="45"/>
      <c r="Q17" s="45"/>
      <c r="R17" s="45"/>
      <c r="S17" s="45"/>
    </row>
    <row r="18" spans="1:19" ht="38.25" customHeight="1" x14ac:dyDescent="0.3">
      <c r="A18" s="18"/>
      <c r="B18" s="83" t="s">
        <v>16</v>
      </c>
      <c r="C18" s="83"/>
      <c r="D18" s="83"/>
      <c r="E18" s="83"/>
      <c r="F18" s="83"/>
      <c r="G18" s="83"/>
      <c r="H18" s="83"/>
      <c r="I18" s="84"/>
      <c r="J18" s="17"/>
      <c r="K18" s="1" t="s">
        <v>5</v>
      </c>
      <c r="L18" s="1" t="s">
        <v>17</v>
      </c>
      <c r="M18" s="67" t="s">
        <v>18</v>
      </c>
      <c r="N18" s="69"/>
      <c r="O18" s="85" t="s">
        <v>27</v>
      </c>
      <c r="P18" s="86"/>
      <c r="Q18" s="87" t="s">
        <v>19</v>
      </c>
      <c r="R18" s="88"/>
      <c r="S18" s="2" t="s">
        <v>20</v>
      </c>
    </row>
    <row r="19" spans="1:19" x14ac:dyDescent="0.3">
      <c r="A19" s="18"/>
      <c r="B19" s="40" t="s">
        <v>34</v>
      </c>
      <c r="C19" s="40"/>
      <c r="D19" s="15"/>
      <c r="E19" s="41" t="s">
        <v>38</v>
      </c>
      <c r="H19" s="15"/>
      <c r="I19" s="17"/>
      <c r="J19" s="17"/>
      <c r="K19" s="19">
        <v>1</v>
      </c>
      <c r="L19" s="20" t="str">
        <f>E20</f>
        <v>…</v>
      </c>
      <c r="M19" s="57" t="str">
        <f>E19</f>
        <v>………</v>
      </c>
      <c r="N19" s="58"/>
      <c r="O19" s="59"/>
      <c r="P19" s="58"/>
      <c r="Q19" s="59">
        <v>1</v>
      </c>
      <c r="R19" s="58"/>
      <c r="S19" s="21">
        <f>S11*Q19</f>
        <v>0</v>
      </c>
    </row>
    <row r="20" spans="1:19" x14ac:dyDescent="0.3">
      <c r="A20" s="18"/>
      <c r="B20" s="40" t="s">
        <v>35</v>
      </c>
      <c r="E20" s="41" t="s">
        <v>39</v>
      </c>
      <c r="F20" s="15"/>
      <c r="G20" s="15"/>
      <c r="H20" s="15"/>
      <c r="I20" s="17"/>
      <c r="J20" s="17"/>
      <c r="K20" s="22">
        <v>2</v>
      </c>
      <c r="L20" s="23"/>
      <c r="M20" s="47"/>
      <c r="N20" s="48"/>
      <c r="O20" s="60"/>
      <c r="P20" s="48"/>
      <c r="Q20" s="60"/>
      <c r="R20" s="48"/>
      <c r="S20" s="24"/>
    </row>
    <row r="21" spans="1:19" x14ac:dyDescent="0.3">
      <c r="A21" s="18"/>
      <c r="B21" s="33" t="s">
        <v>30</v>
      </c>
      <c r="C21" s="40"/>
      <c r="D21" s="15"/>
      <c r="E21" s="41"/>
      <c r="F21" s="15"/>
      <c r="G21" s="15"/>
      <c r="H21" s="15"/>
      <c r="I21" s="17"/>
      <c r="J21" s="17"/>
      <c r="K21" s="22">
        <v>3</v>
      </c>
      <c r="L21" s="23"/>
      <c r="M21" s="47"/>
      <c r="N21" s="48"/>
      <c r="O21" s="60"/>
      <c r="P21" s="48"/>
      <c r="Q21" s="60"/>
      <c r="R21" s="48"/>
      <c r="S21" s="24"/>
    </row>
    <row r="22" spans="1:19" x14ac:dyDescent="0.3">
      <c r="A22" s="18"/>
      <c r="B22" s="40" t="s">
        <v>36</v>
      </c>
      <c r="C22" s="40"/>
      <c r="D22" s="15"/>
      <c r="E22" s="41"/>
      <c r="F22" s="15"/>
      <c r="G22" s="15"/>
      <c r="H22" s="15"/>
      <c r="I22" s="17"/>
      <c r="J22" s="17"/>
      <c r="K22" s="22">
        <v>4</v>
      </c>
      <c r="L22" s="23"/>
      <c r="M22" s="47"/>
      <c r="N22" s="48"/>
      <c r="O22" s="47"/>
      <c r="P22" s="48"/>
      <c r="Q22" s="47"/>
      <c r="R22" s="48"/>
      <c r="S22" s="23"/>
    </row>
    <row r="23" spans="1:19" x14ac:dyDescent="0.3">
      <c r="A23" s="18"/>
      <c r="B23" s="77" t="s">
        <v>37</v>
      </c>
      <c r="C23" s="77"/>
      <c r="D23" s="15"/>
      <c r="E23" s="41"/>
      <c r="F23" s="15"/>
      <c r="G23" s="15"/>
      <c r="H23" s="15"/>
      <c r="I23" s="17"/>
      <c r="J23" s="17"/>
      <c r="K23" s="22">
        <v>5</v>
      </c>
      <c r="L23" s="23"/>
      <c r="M23" s="47"/>
      <c r="N23" s="48"/>
      <c r="O23" s="47"/>
      <c r="P23" s="48"/>
      <c r="Q23" s="47"/>
      <c r="R23" s="48"/>
      <c r="S23" s="23"/>
    </row>
    <row r="24" spans="1:19" x14ac:dyDescent="0.3">
      <c r="A24" s="18"/>
      <c r="B24" s="78"/>
      <c r="C24" s="78"/>
      <c r="D24" s="15"/>
      <c r="E24" s="79"/>
      <c r="F24" s="79"/>
      <c r="G24" s="79"/>
      <c r="H24" s="79"/>
      <c r="I24" s="48"/>
      <c r="J24" s="17"/>
      <c r="K24" s="22">
        <v>6</v>
      </c>
      <c r="L24" s="23"/>
      <c r="M24" s="47"/>
      <c r="N24" s="48"/>
      <c r="O24" s="47"/>
      <c r="P24" s="48"/>
      <c r="Q24" s="47"/>
      <c r="R24" s="48"/>
      <c r="S24" s="23"/>
    </row>
    <row r="25" spans="1:19" x14ac:dyDescent="0.3">
      <c r="A25" s="18"/>
      <c r="B25" s="15"/>
      <c r="C25" s="15"/>
      <c r="D25" s="15"/>
      <c r="E25" s="15"/>
      <c r="F25" s="15"/>
      <c r="G25" s="15"/>
      <c r="H25" s="15"/>
      <c r="I25" s="17"/>
      <c r="J25" s="17"/>
      <c r="K25" s="22">
        <v>8</v>
      </c>
      <c r="L25" s="23"/>
      <c r="M25" s="47"/>
      <c r="N25" s="48"/>
      <c r="O25" s="47"/>
      <c r="P25" s="48"/>
      <c r="Q25" s="47"/>
      <c r="R25" s="48"/>
      <c r="S25" s="23"/>
    </row>
    <row r="26" spans="1:19" ht="15" customHeight="1" x14ac:dyDescent="0.3">
      <c r="A26" s="46" t="s">
        <v>21</v>
      </c>
      <c r="B26" s="46"/>
      <c r="C26" s="46"/>
      <c r="D26" s="45"/>
      <c r="E26" s="15"/>
      <c r="F26" s="51" t="s">
        <v>22</v>
      </c>
      <c r="G26" s="52"/>
      <c r="H26" s="53"/>
      <c r="I26" s="45" t="s">
        <v>23</v>
      </c>
      <c r="J26" s="17"/>
      <c r="K26" s="22">
        <v>9</v>
      </c>
      <c r="L26" s="23"/>
      <c r="M26" s="47"/>
      <c r="N26" s="48"/>
      <c r="O26" s="47"/>
      <c r="P26" s="48"/>
      <c r="Q26" s="47"/>
      <c r="R26" s="48"/>
      <c r="S26" s="23"/>
    </row>
    <row r="27" spans="1:19" ht="15" customHeight="1" x14ac:dyDescent="0.3">
      <c r="A27" s="46"/>
      <c r="B27" s="46"/>
      <c r="C27" s="46"/>
      <c r="D27" s="45"/>
      <c r="E27" s="15"/>
      <c r="F27" s="54"/>
      <c r="G27" s="55"/>
      <c r="H27" s="56"/>
      <c r="I27" s="45"/>
      <c r="J27" s="17"/>
      <c r="K27" s="22">
        <v>10</v>
      </c>
      <c r="L27" s="23"/>
      <c r="M27" s="47"/>
      <c r="N27" s="48"/>
      <c r="O27" s="47"/>
      <c r="P27" s="48"/>
      <c r="Q27" s="47"/>
      <c r="R27" s="48"/>
      <c r="S27" s="23"/>
    </row>
    <row r="28" spans="1:19" ht="15" customHeight="1" x14ac:dyDescent="0.3">
      <c r="A28" s="44" t="s">
        <v>24</v>
      </c>
      <c r="B28" s="44"/>
      <c r="C28" s="44"/>
      <c r="D28" s="45" t="s">
        <v>23</v>
      </c>
      <c r="E28" s="15"/>
      <c r="F28" s="71" t="s">
        <v>25</v>
      </c>
      <c r="G28" s="72"/>
      <c r="H28" s="73"/>
      <c r="I28" s="45"/>
      <c r="J28" s="17"/>
      <c r="K28" s="22">
        <v>11</v>
      </c>
      <c r="L28" s="25"/>
      <c r="M28" s="49"/>
      <c r="N28" s="50"/>
      <c r="O28" s="49"/>
      <c r="P28" s="50"/>
      <c r="Q28" s="49"/>
      <c r="R28" s="50"/>
      <c r="S28" s="25"/>
    </row>
    <row r="29" spans="1:19" ht="15" customHeight="1" x14ac:dyDescent="0.3">
      <c r="A29" s="44"/>
      <c r="B29" s="44"/>
      <c r="C29" s="44"/>
      <c r="D29" s="45"/>
      <c r="E29" s="26"/>
      <c r="F29" s="74"/>
      <c r="G29" s="75"/>
      <c r="H29" s="76"/>
      <c r="I29" s="45"/>
      <c r="J29" s="27"/>
      <c r="K29" s="67" t="s">
        <v>13</v>
      </c>
      <c r="L29" s="68"/>
      <c r="M29" s="68"/>
      <c r="N29" s="69"/>
      <c r="O29" s="70">
        <v>100</v>
      </c>
      <c r="P29" s="70"/>
      <c r="Q29" s="70">
        <v>100</v>
      </c>
      <c r="R29" s="70"/>
      <c r="S29" s="10">
        <f>SUM(S19:S28)</f>
        <v>0</v>
      </c>
    </row>
    <row r="30" spans="1:19" ht="15" customHeight="1" x14ac:dyDescent="0.3">
      <c r="A30" s="28"/>
      <c r="B30" s="28"/>
      <c r="C30" s="28"/>
      <c r="D30" s="28"/>
      <c r="E30" s="28"/>
      <c r="F30" s="28"/>
      <c r="G30" s="28"/>
      <c r="H30" s="28"/>
      <c r="I30" s="28"/>
      <c r="J30" s="28"/>
      <c r="K30" s="28"/>
      <c r="L30" s="28"/>
      <c r="M30" s="28"/>
      <c r="N30" s="28"/>
      <c r="O30" s="28"/>
      <c r="P30" s="28"/>
      <c r="Q30" s="28"/>
      <c r="R30" s="28"/>
      <c r="S30" s="28"/>
    </row>
    <row r="31" spans="1:19" x14ac:dyDescent="0.3">
      <c r="J31" s="43"/>
      <c r="K31" s="43"/>
      <c r="L31" s="43"/>
      <c r="M31" s="43"/>
      <c r="N31" s="43"/>
      <c r="O31" s="43"/>
      <c r="P31" s="43"/>
      <c r="Q31" s="43"/>
    </row>
    <row r="32" spans="1:19" x14ac:dyDescent="0.3">
      <c r="B32" s="35"/>
      <c r="J32" s="43"/>
      <c r="K32" s="43"/>
      <c r="L32" s="43"/>
      <c r="M32" s="43"/>
      <c r="N32" s="43"/>
      <c r="O32" s="43"/>
      <c r="P32" s="43"/>
      <c r="Q32" s="43"/>
    </row>
    <row r="33" spans="2:19" x14ac:dyDescent="0.3">
      <c r="B33" s="38" t="s">
        <v>33</v>
      </c>
    </row>
    <row r="39" spans="2:19" ht="19.2" thickBot="1" x14ac:dyDescent="0.35">
      <c r="B39" s="36"/>
    </row>
    <row r="41" spans="2:19" x14ac:dyDescent="0.3">
      <c r="B41" s="37" t="s">
        <v>31</v>
      </c>
    </row>
    <row r="42" spans="2:19" ht="135.75" customHeight="1" x14ac:dyDescent="0.3">
      <c r="B42" s="42" t="s">
        <v>32</v>
      </c>
      <c r="C42" s="42"/>
      <c r="D42" s="42"/>
      <c r="E42" s="42"/>
      <c r="F42" s="42"/>
      <c r="G42" s="42"/>
      <c r="H42" s="42"/>
      <c r="I42" s="42"/>
      <c r="J42" s="42"/>
      <c r="K42" s="42"/>
      <c r="L42" s="42"/>
      <c r="M42" s="42"/>
      <c r="N42" s="42"/>
      <c r="O42" s="42"/>
      <c r="P42" s="42"/>
      <c r="Q42" s="42"/>
      <c r="R42" s="42"/>
      <c r="S42" s="42"/>
    </row>
  </sheetData>
  <mergeCells count="92">
    <mergeCell ref="K8:K9"/>
    <mergeCell ref="L8:L9"/>
    <mergeCell ref="A1:C7"/>
    <mergeCell ref="E2:P2"/>
    <mergeCell ref="E3:P3"/>
    <mergeCell ref="E4:P4"/>
    <mergeCell ref="E5:P5"/>
    <mergeCell ref="E6:P6"/>
    <mergeCell ref="O7:S7"/>
    <mergeCell ref="M8:R9"/>
    <mergeCell ref="S8:S9"/>
    <mergeCell ref="D11:E11"/>
    <mergeCell ref="F11:G11"/>
    <mergeCell ref="I11:J11"/>
    <mergeCell ref="A8:A10"/>
    <mergeCell ref="B8:C9"/>
    <mergeCell ref="D8:E10"/>
    <mergeCell ref="F8:G10"/>
    <mergeCell ref="I8:J9"/>
    <mergeCell ref="I10:J10"/>
    <mergeCell ref="H8:H10"/>
    <mergeCell ref="D13:E13"/>
    <mergeCell ref="F13:G13"/>
    <mergeCell ref="I13:J13"/>
    <mergeCell ref="D12:E12"/>
    <mergeCell ref="F12:G12"/>
    <mergeCell ref="I12:J12"/>
    <mergeCell ref="A15:E15"/>
    <mergeCell ref="F15:G15"/>
    <mergeCell ref="I15:J15"/>
    <mergeCell ref="D14:E14"/>
    <mergeCell ref="F14:G14"/>
    <mergeCell ref="I14:J14"/>
    <mergeCell ref="A17:I17"/>
    <mergeCell ref="K17:S17"/>
    <mergeCell ref="B18:I18"/>
    <mergeCell ref="M18:N18"/>
    <mergeCell ref="O18:P18"/>
    <mergeCell ref="Q18:R18"/>
    <mergeCell ref="B23:C23"/>
    <mergeCell ref="M23:N23"/>
    <mergeCell ref="O23:P23"/>
    <mergeCell ref="Q23:R23"/>
    <mergeCell ref="B24:C24"/>
    <mergeCell ref="E24:I24"/>
    <mergeCell ref="M24:N24"/>
    <mergeCell ref="O24:P24"/>
    <mergeCell ref="Q24:R24"/>
    <mergeCell ref="M26:N26"/>
    <mergeCell ref="K29:N29"/>
    <mergeCell ref="O29:P29"/>
    <mergeCell ref="Q29:R29"/>
    <mergeCell ref="F28:H29"/>
    <mergeCell ref="I28:I29"/>
    <mergeCell ref="M28:N28"/>
    <mergeCell ref="M10:R10"/>
    <mergeCell ref="M11:R11"/>
    <mergeCell ref="M12:R12"/>
    <mergeCell ref="M13:R13"/>
    <mergeCell ref="M25:N25"/>
    <mergeCell ref="O25:P25"/>
    <mergeCell ref="Q25:R25"/>
    <mergeCell ref="Q19:R19"/>
    <mergeCell ref="M20:N20"/>
    <mergeCell ref="O20:P20"/>
    <mergeCell ref="Q20:R20"/>
    <mergeCell ref="M14:R14"/>
    <mergeCell ref="M15:R15"/>
    <mergeCell ref="Q21:R21"/>
    <mergeCell ref="M22:N22"/>
    <mergeCell ref="O22:P22"/>
    <mergeCell ref="Q22:R22"/>
    <mergeCell ref="M19:N19"/>
    <mergeCell ref="O19:P19"/>
    <mergeCell ref="M21:N21"/>
    <mergeCell ref="O21:P21"/>
    <mergeCell ref="B42:S42"/>
    <mergeCell ref="J31:Q31"/>
    <mergeCell ref="A28:C29"/>
    <mergeCell ref="D28:D29"/>
    <mergeCell ref="A26:C27"/>
    <mergeCell ref="D26:D27"/>
    <mergeCell ref="O26:P26"/>
    <mergeCell ref="Q26:R26"/>
    <mergeCell ref="O27:P27"/>
    <mergeCell ref="Q27:R27"/>
    <mergeCell ref="J32:Q32"/>
    <mergeCell ref="M27:N27"/>
    <mergeCell ref="O28:P28"/>
    <mergeCell ref="Q28:R28"/>
    <mergeCell ref="F26:H27"/>
    <mergeCell ref="I26:I27"/>
  </mergeCells>
  <printOptions horizontalCentered="1" vertic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EK 2a</vt:lpstr>
      <vt:lpstr>'EK 2a'!Yazdırma_Alanı</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saymanlık</dc:creator>
  <cp:lastModifiedBy>Mehmet Erman</cp:lastModifiedBy>
  <cp:lastPrinted>2017-05-22T07:26:55Z</cp:lastPrinted>
  <dcterms:created xsi:type="dcterms:W3CDTF">2013-06-24T08:05:13Z</dcterms:created>
  <dcterms:modified xsi:type="dcterms:W3CDTF">2018-01-08T12:31:17Z</dcterms:modified>
</cp:coreProperties>
</file>